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лето-осень" sheetId="1" r:id="rId1"/>
    <sheet name="зима-весна" sheetId="4" r:id="rId2"/>
  </sheets>
  <definedNames>
    <definedName name="_xlnm.Print_Area" localSheetId="0">'лето-осень'!$A$1:$J$616</definedName>
  </definedNames>
  <calcPr calcId="152511"/>
</workbook>
</file>

<file path=xl/calcChain.xml><?xml version="1.0" encoding="utf-8"?>
<calcChain xmlns="http://schemas.openxmlformats.org/spreadsheetml/2006/main">
  <c r="G580" i="4" l="1"/>
  <c r="H580" i="4"/>
  <c r="I580" i="4"/>
  <c r="G555" i="4"/>
  <c r="H555" i="4"/>
  <c r="I555" i="4"/>
  <c r="G520" i="4"/>
  <c r="H520" i="4"/>
  <c r="I520" i="4"/>
  <c r="G492" i="4"/>
  <c r="H492" i="4"/>
  <c r="I492" i="4"/>
  <c r="G459" i="4"/>
  <c r="H459" i="4"/>
  <c r="I459" i="4"/>
  <c r="G431" i="4"/>
  <c r="H431" i="4"/>
  <c r="I431" i="4"/>
  <c r="G407" i="4"/>
  <c r="H407" i="4"/>
  <c r="I407" i="4"/>
  <c r="G374" i="4"/>
  <c r="H374" i="4"/>
  <c r="I374" i="4"/>
  <c r="G348" i="4"/>
  <c r="H348" i="4"/>
  <c r="I348" i="4"/>
  <c r="G325" i="4"/>
  <c r="H325" i="4"/>
  <c r="I325" i="4"/>
  <c r="G299" i="4"/>
  <c r="H299" i="4"/>
  <c r="I299" i="4"/>
  <c r="G272" i="4"/>
  <c r="H272" i="4"/>
  <c r="I272" i="4"/>
  <c r="G234" i="4"/>
  <c r="H234" i="4"/>
  <c r="I234" i="4"/>
  <c r="G211" i="4"/>
  <c r="H211" i="4"/>
  <c r="I211" i="4"/>
  <c r="G184" i="4"/>
  <c r="H184" i="4"/>
  <c r="I184" i="4"/>
  <c r="G149" i="4"/>
  <c r="H149" i="4"/>
  <c r="I149" i="4"/>
  <c r="G122" i="4"/>
  <c r="H122" i="4"/>
  <c r="I122" i="4"/>
  <c r="G87" i="4"/>
  <c r="H87" i="4"/>
  <c r="I87" i="4"/>
  <c r="G59" i="4"/>
  <c r="H59" i="4"/>
  <c r="I59" i="4"/>
  <c r="G32" i="4"/>
  <c r="H32" i="4"/>
  <c r="I32" i="4"/>
  <c r="G613" i="1"/>
  <c r="H613" i="1"/>
  <c r="I613" i="1"/>
  <c r="G589" i="1"/>
  <c r="H589" i="1"/>
  <c r="I589" i="1"/>
  <c r="G551" i="1"/>
  <c r="H551" i="1"/>
  <c r="I551" i="1"/>
  <c r="G522" i="1"/>
  <c r="H522" i="1"/>
  <c r="I522" i="1"/>
  <c r="G493" i="1"/>
  <c r="H493" i="1"/>
  <c r="I493" i="1"/>
  <c r="I311" i="1"/>
  <c r="H311" i="1"/>
  <c r="G311" i="1"/>
  <c r="I277" i="1"/>
  <c r="H277" i="1"/>
  <c r="G277" i="1"/>
  <c r="I241" i="1"/>
  <c r="H241" i="1"/>
  <c r="G241" i="1"/>
  <c r="I215" i="1"/>
  <c r="H215" i="1"/>
  <c r="G215" i="1"/>
  <c r="I183" i="1"/>
  <c r="H183" i="1"/>
  <c r="G183" i="1"/>
  <c r="I157" i="1"/>
  <c r="H157" i="1"/>
  <c r="G157" i="1"/>
  <c r="I131" i="1"/>
  <c r="H131" i="1"/>
  <c r="G131" i="1"/>
  <c r="I93" i="1"/>
  <c r="H93" i="1"/>
  <c r="G93" i="1"/>
  <c r="I64" i="1"/>
  <c r="H64" i="1"/>
  <c r="G64" i="1"/>
  <c r="I31" i="1"/>
  <c r="H31" i="1"/>
  <c r="G31" i="1"/>
  <c r="I463" i="1"/>
  <c r="H463" i="1"/>
  <c r="G463" i="1"/>
  <c r="I439" i="1"/>
  <c r="H439" i="1"/>
  <c r="G439" i="1"/>
  <c r="I402" i="1"/>
  <c r="H402" i="1"/>
  <c r="G402" i="1"/>
  <c r="I373" i="1"/>
  <c r="H373" i="1"/>
  <c r="G373" i="1"/>
  <c r="I339" i="1"/>
  <c r="H339" i="1"/>
  <c r="G339" i="1"/>
</calcChain>
</file>

<file path=xl/sharedStrings.xml><?xml version="1.0" encoding="utf-8"?>
<sst xmlns="http://schemas.openxmlformats.org/spreadsheetml/2006/main" count="1721" uniqueCount="274">
  <si>
    <t>Борщ</t>
  </si>
  <si>
    <t>сухари</t>
  </si>
  <si>
    <t xml:space="preserve">Банан </t>
  </si>
  <si>
    <t xml:space="preserve">банан </t>
  </si>
  <si>
    <t>вермишель</t>
  </si>
  <si>
    <t xml:space="preserve">Борщ </t>
  </si>
  <si>
    <t xml:space="preserve">Компот </t>
  </si>
  <si>
    <r>
      <rPr>
        <sz val="12"/>
        <rFont val="Times New Roman"/>
        <family val="1"/>
        <charset val="204"/>
      </rPr>
      <t>10</t>
    </r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</si>
  <si>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</si>
  <si>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хлеб пшеничный</t>
    </r>
  </si>
  <si>
    <r>
      <rPr>
        <sz val="12"/>
        <rFont val="Times New Roman"/>
        <family val="1"/>
        <charset val="204"/>
      </rPr>
      <t>вермишель</t>
    </r>
  </si>
  <si>
    <r>
      <rPr>
        <sz val="12"/>
        <rFont val="Times New Roman"/>
        <family val="1"/>
        <charset val="204"/>
      </rPr>
      <t>Банан</t>
    </r>
  </si>
  <si>
    <r>
      <rPr>
        <sz val="12"/>
        <rFont val="Times New Roman"/>
        <family val="1"/>
        <charset val="204"/>
      </rPr>
      <t>банан</t>
    </r>
  </si>
  <si>
    <t>Гуляш</t>
  </si>
  <si>
    <t>Калорийность, ккал</t>
  </si>
  <si>
    <t>хлеб пшеничный</t>
  </si>
  <si>
    <t>4'</t>
  </si>
  <si>
    <t>Банан</t>
  </si>
  <si>
    <t>банан</t>
  </si>
  <si>
    <t>И</t>
  </si>
  <si>
    <t>.9</t>
  </si>
  <si>
    <t>Сыр</t>
  </si>
  <si>
    <t>250</t>
  </si>
  <si>
    <t xml:space="preserve">Гуляш </t>
  </si>
  <si>
    <t xml:space="preserve">Сыр </t>
  </si>
  <si>
    <t xml:space="preserve">сыр </t>
  </si>
  <si>
    <t>200</t>
  </si>
  <si>
    <t>230</t>
  </si>
  <si>
    <t xml:space="preserve">Бурабай ауданы жалпы білім беретін мектептерінің оқушыларын тамақтандыруды ұйымдастыру үшін 
</t>
  </si>
  <si>
    <t>төрт апталық мәзір</t>
  </si>
  <si>
    <t>(қыс-көктем)</t>
  </si>
  <si>
    <t xml:space="preserve">I апта </t>
  </si>
  <si>
    <t>1-ші күн</t>
  </si>
  <si>
    <t>2-ші күн</t>
  </si>
  <si>
    <t>3-ші күн</t>
  </si>
  <si>
    <t>4-ші күн</t>
  </si>
  <si>
    <t>5-ші күн</t>
  </si>
  <si>
    <t xml:space="preserve">II апта </t>
  </si>
  <si>
    <t xml:space="preserve">Ill апта </t>
  </si>
  <si>
    <t xml:space="preserve">IV апта </t>
  </si>
  <si>
    <t>Тағамдардың атауы</t>
  </si>
  <si>
    <t>Тағамның мөлшері , грамм</t>
  </si>
  <si>
    <t>7-10 жас</t>
  </si>
  <si>
    <t>11-14 жас</t>
  </si>
  <si>
    <t>15-18 жас</t>
  </si>
  <si>
    <t>Тағамның ингредиенттері</t>
  </si>
  <si>
    <t>Брутто, грамм</t>
  </si>
  <si>
    <t>Калория мөлшері, ккал</t>
  </si>
  <si>
    <t>Үй кеспесі сорпасы</t>
  </si>
  <si>
    <t>Етті тефтельдер</t>
  </si>
  <si>
    <t>Гарнир: ұсақ қарақұмық</t>
  </si>
  <si>
    <t>Ара балы</t>
  </si>
  <si>
    <t>Сүзбе / сүзбеше</t>
  </si>
  <si>
    <t xml:space="preserve">Сүт </t>
  </si>
  <si>
    <t>Қара бидай наны</t>
  </si>
  <si>
    <t>қара бидай наны</t>
  </si>
  <si>
    <t>сүт</t>
  </si>
  <si>
    <t>сүзбе / сүзбеше</t>
  </si>
  <si>
    <t>ара балы</t>
  </si>
  <si>
    <t>байытылған бидай ұны</t>
  </si>
  <si>
    <t>жұмыртқа</t>
  </si>
  <si>
    <t>су</t>
  </si>
  <si>
    <t>йодталған тұз</t>
  </si>
  <si>
    <t>пияз</t>
  </si>
  <si>
    <t>сары май</t>
  </si>
  <si>
    <t>сорпа</t>
  </si>
  <si>
    <t>сиыр еті</t>
  </si>
  <si>
    <t>сиыр еті (котлет еті)</t>
  </si>
  <si>
    <t>бидай наны</t>
  </si>
  <si>
    <t xml:space="preserve">сүт </t>
  </si>
  <si>
    <t xml:space="preserve">сары май </t>
  </si>
  <si>
    <t>өсімдік майы</t>
  </si>
  <si>
    <t>қарақұмық жармасы</t>
  </si>
  <si>
    <t>Жарма сорпасы</t>
  </si>
  <si>
    <t>Көкөністерден әзірленген салат</t>
  </si>
  <si>
    <t>Жаркое</t>
  </si>
  <si>
    <t>Итмұрын жемістерінен кисель</t>
  </si>
  <si>
    <t>алма</t>
  </si>
  <si>
    <t>Алма</t>
  </si>
  <si>
    <t>сұлы жармасы</t>
  </si>
  <si>
    <t>сәбіз</t>
  </si>
  <si>
    <t>ақ қырыққабат</t>
  </si>
  <si>
    <t xml:space="preserve">пияз </t>
  </si>
  <si>
    <t xml:space="preserve">томат пастасы </t>
  </si>
  <si>
    <t>кептірілген итмұрын жемістері</t>
  </si>
  <si>
    <t xml:space="preserve">қант </t>
  </si>
  <si>
    <t>картоп крахмалы</t>
  </si>
  <si>
    <t>картоп</t>
  </si>
  <si>
    <t>лимон қышқылы</t>
  </si>
  <si>
    <t>Қышқылтым көже</t>
  </si>
  <si>
    <t>тұздалған қияр</t>
  </si>
  <si>
    <t>сорпа немесе су</t>
  </si>
  <si>
    <t xml:space="preserve">сәбіз </t>
  </si>
  <si>
    <t>ақ  қырыққабат</t>
  </si>
  <si>
    <t>қант</t>
  </si>
  <si>
    <t>ірімшік</t>
  </si>
  <si>
    <t>Ірімшік</t>
  </si>
  <si>
    <t>сүт қосылған шай немесе какао</t>
  </si>
  <si>
    <t>Сүт қосылған шай немесе какао</t>
  </si>
  <si>
    <t>Гарнир: бұқтырылған қырыққабат</t>
  </si>
  <si>
    <t>Бұқтырылған ет (сиыр еті)</t>
  </si>
  <si>
    <t>Бұршақ қосылған сорпа</t>
  </si>
  <si>
    <t>Сәбіз салаты</t>
  </si>
  <si>
    <t xml:space="preserve">Көксерке тефтелі </t>
  </si>
  <si>
    <t>көксерке</t>
  </si>
  <si>
    <t>Гарнир: сүт тұздығындағы көкөністер</t>
  </si>
  <si>
    <t>Мультивитаминді шырын</t>
  </si>
  <si>
    <t xml:space="preserve">картоп </t>
  </si>
  <si>
    <t xml:space="preserve">бұршақ </t>
  </si>
  <si>
    <t xml:space="preserve">сорпа </t>
  </si>
  <si>
    <t xml:space="preserve">өсімдік майы </t>
  </si>
  <si>
    <t>жасыл консервіленген бұршақ</t>
  </si>
  <si>
    <t>сүт тұздығы</t>
  </si>
  <si>
    <t xml:space="preserve">сорпа немесе су </t>
  </si>
  <si>
    <t>мультивитаминді шырын</t>
  </si>
  <si>
    <t>күріш жармасы</t>
  </si>
  <si>
    <t>ақ желкен</t>
  </si>
  <si>
    <t>Плов (сиыр еті)</t>
  </si>
  <si>
    <t>Рагу (сиыр еті)</t>
  </si>
  <si>
    <t>Ет котлеттері</t>
  </si>
  <si>
    <t>Гарнир: картоп езбесі</t>
  </si>
  <si>
    <t xml:space="preserve">ара балы </t>
  </si>
  <si>
    <t>Кондитерлік кекс</t>
  </si>
  <si>
    <t>кондитерлік кекс</t>
  </si>
  <si>
    <t>қызылша</t>
  </si>
  <si>
    <t>Котлет</t>
  </si>
  <si>
    <t xml:space="preserve">бидай наны </t>
  </si>
  <si>
    <t>кептірілген нан</t>
  </si>
  <si>
    <t xml:space="preserve">Сүзбе/сүзбеше </t>
  </si>
  <si>
    <t xml:space="preserve">сүзбе/сүзбеше </t>
  </si>
  <si>
    <t>Ақ қырыққабат салаты</t>
  </si>
  <si>
    <t>ақжелкен</t>
  </si>
  <si>
    <t>аскөк</t>
  </si>
  <si>
    <t>Кептірілген жемістердің қоспасынан жасалған компот</t>
  </si>
  <si>
    <t>алма мен алмұрт</t>
  </si>
  <si>
    <t xml:space="preserve">алма  </t>
  </si>
  <si>
    <t xml:space="preserve">Алма </t>
  </si>
  <si>
    <t>Үйдегі кеспе сорпасы</t>
  </si>
  <si>
    <t>сорпа или су</t>
  </si>
  <si>
    <t>Сүзбе қосылған пісіру</t>
  </si>
  <si>
    <t>Бұқтырылған көксерке</t>
  </si>
  <si>
    <t>су немесе сорпа</t>
  </si>
  <si>
    <t>Шабдалы шырыны</t>
  </si>
  <si>
    <t>Көкөніс сорпасы</t>
  </si>
  <si>
    <t xml:space="preserve">Ет котлеті </t>
  </si>
  <si>
    <t>бидай нан</t>
  </si>
  <si>
    <t xml:space="preserve">кептірілген нан </t>
  </si>
  <si>
    <t>Гарнир: пісірілген күріш</t>
  </si>
  <si>
    <t xml:space="preserve">күріш </t>
  </si>
  <si>
    <t>Вермишель қосылған сорпа</t>
  </si>
  <si>
    <t xml:space="preserve">Бұқтырылған сиыр еті </t>
  </si>
  <si>
    <t xml:space="preserve"> қарақұмық </t>
  </si>
  <si>
    <t>Гарнир: қарақұмық</t>
  </si>
  <si>
    <t>сәбіз салаты</t>
  </si>
  <si>
    <t>Пісірілген тауықтар</t>
  </si>
  <si>
    <t>тауықтың еті</t>
  </si>
  <si>
    <t>Гарнир: пісірілген макарон</t>
  </si>
  <si>
    <t xml:space="preserve">макарон </t>
  </si>
  <si>
    <t xml:space="preserve">Алмұрт </t>
  </si>
  <si>
    <t xml:space="preserve">алмұрт </t>
  </si>
  <si>
    <t xml:space="preserve">тұздалған қияр </t>
  </si>
  <si>
    <t xml:space="preserve">Котлет </t>
  </si>
  <si>
    <t xml:space="preserve">бидай нан </t>
  </si>
  <si>
    <t xml:space="preserve">Гарнир: күріш   </t>
  </si>
  <si>
    <t xml:space="preserve">Пісірліген көксерке </t>
  </si>
  <si>
    <t>көксерке (филе)</t>
  </si>
  <si>
    <t>ақ негізгі соус</t>
  </si>
  <si>
    <t>Итмұрыннан жасалған кисель</t>
  </si>
  <si>
    <t>кептірілген итмұрын</t>
  </si>
  <si>
    <t xml:space="preserve"> картоп крахмалы </t>
  </si>
  <si>
    <t xml:space="preserve">лимон қышқылы </t>
  </si>
  <si>
    <t xml:space="preserve">Сүт қосылған шай немесе какао </t>
  </si>
  <si>
    <t xml:space="preserve">сүт қосылған шай немесе какао </t>
  </si>
  <si>
    <t>Жаңа қырыққабат сорпасы</t>
  </si>
  <si>
    <t>Витамин салаты</t>
  </si>
  <si>
    <t xml:space="preserve">ақ қырыққабат </t>
  </si>
  <si>
    <t>жасыл пияз</t>
  </si>
  <si>
    <t xml:space="preserve">алма </t>
  </si>
  <si>
    <t xml:space="preserve">лимон </t>
  </si>
  <si>
    <t>Бұқтырылған ет  (сиыр еті)</t>
  </si>
  <si>
    <t>Шай мен лимон</t>
  </si>
  <si>
    <t>Қызылша салаты</t>
  </si>
  <si>
    <t xml:space="preserve">Балық етінен істелінген котлет </t>
  </si>
  <si>
    <t>сүт немесе су</t>
  </si>
  <si>
    <t xml:space="preserve">сүт түздығы </t>
  </si>
  <si>
    <t>Кептірілген жеміс компоты</t>
  </si>
  <si>
    <t xml:space="preserve">кептірілген алма </t>
  </si>
  <si>
    <t>алмұрт</t>
  </si>
  <si>
    <t>Пісірілген тауықтың еті</t>
  </si>
  <si>
    <t>қарақұмық</t>
  </si>
  <si>
    <t>Сүт қосылған какао</t>
  </si>
  <si>
    <t>сүт қосылған какао</t>
  </si>
  <si>
    <t>(жаз-күз)</t>
  </si>
  <si>
    <t xml:space="preserve">3-ші күн </t>
  </si>
  <si>
    <t xml:space="preserve">ақжелкен </t>
  </si>
  <si>
    <t xml:space="preserve">сорпа  </t>
  </si>
  <si>
    <t xml:space="preserve">қарақұмық </t>
  </si>
  <si>
    <t>сүзбеден жасалған қамыр</t>
  </si>
  <si>
    <t xml:space="preserve">сүт  </t>
  </si>
  <si>
    <t>бұршақ</t>
  </si>
  <si>
    <t>Бұршақ сорпасы</t>
  </si>
  <si>
    <t>Жаңа піскен қияр салаты</t>
  </si>
  <si>
    <t>қияр</t>
  </si>
  <si>
    <t xml:space="preserve">Гарнир: арпа </t>
  </si>
  <si>
    <t>арпа</t>
  </si>
  <si>
    <t xml:space="preserve">арпа </t>
  </si>
  <si>
    <t>Гарнир: арпа</t>
  </si>
  <si>
    <t xml:space="preserve">картоп крахмалы </t>
  </si>
  <si>
    <t xml:space="preserve">Плов (сиыр еті) </t>
  </si>
  <si>
    <t xml:space="preserve">Рагу (сиыр еті) </t>
  </si>
  <si>
    <t>сүзбе/сүзбеше</t>
  </si>
  <si>
    <t xml:space="preserve">Үйдегі кеспе сорпасы </t>
  </si>
  <si>
    <t xml:space="preserve">жұмыртқа </t>
  </si>
  <si>
    <t>Тәтті бұрыш қосылған жаңа піскен қызанақ салаты</t>
  </si>
  <si>
    <t>жаңа піскен қызанақ</t>
  </si>
  <si>
    <t>сүт пен су</t>
  </si>
  <si>
    <t>Балық етінен істелінген котлет</t>
  </si>
  <si>
    <t>Жаңа піскен жеміс компоты</t>
  </si>
  <si>
    <t>күріш</t>
  </si>
  <si>
    <t>II апта</t>
  </si>
  <si>
    <t>Алма қосылған сәбіз салаты</t>
  </si>
  <si>
    <t>Ет пен күріш қосылған қырыққабат орамдары</t>
  </si>
  <si>
    <t xml:space="preserve">сиыр еті (котлет еті) </t>
  </si>
  <si>
    <t>кептірілген жемістер (кептірілген өрік, мейіз)</t>
  </si>
  <si>
    <t>Алмұрт</t>
  </si>
  <si>
    <t>Котлеттер</t>
  </si>
  <si>
    <t xml:space="preserve">Гарнир: қарақұмық </t>
  </si>
  <si>
    <t xml:space="preserve">алма шырын </t>
  </si>
  <si>
    <t>Харчо сорпасы</t>
  </si>
  <si>
    <t>жаңа піскен қияр</t>
  </si>
  <si>
    <t xml:space="preserve">көксерке (филе) </t>
  </si>
  <si>
    <t xml:space="preserve">Пісірлген көксерке </t>
  </si>
  <si>
    <t>негізгі ақ тұздық</t>
  </si>
  <si>
    <t>С витамині бар кисель</t>
  </si>
  <si>
    <t>концентраттан жасалған кисель</t>
  </si>
  <si>
    <t>С дәрумені ұнтағы</t>
  </si>
  <si>
    <t>шырынға арналған лимон</t>
  </si>
  <si>
    <t xml:space="preserve">III апта </t>
  </si>
  <si>
    <t>лимон</t>
  </si>
  <si>
    <t>Пісірілген тауық</t>
  </si>
  <si>
    <t>Сорпа бұршақты</t>
  </si>
  <si>
    <t>Жаңа піскен қызанақ пен қияр салаты</t>
  </si>
  <si>
    <t xml:space="preserve">Көксерке балықтан істелінген тефтельдер </t>
  </si>
  <si>
    <t xml:space="preserve">көксерке </t>
  </si>
  <si>
    <t xml:space="preserve">жасыл консервіленген бұршақ </t>
  </si>
  <si>
    <t xml:space="preserve">Бал </t>
  </si>
  <si>
    <t>бал</t>
  </si>
  <si>
    <t>Гарнир: күріш</t>
  </si>
  <si>
    <t xml:space="preserve">бал </t>
  </si>
  <si>
    <t>томат пастасы</t>
  </si>
  <si>
    <t>Бұқтырылған ет</t>
  </si>
  <si>
    <t xml:space="preserve">сиыр еті </t>
  </si>
  <si>
    <t>сарымсақ</t>
  </si>
  <si>
    <t>байтылған бидай ұны</t>
  </si>
  <si>
    <t xml:space="preserve">Шырын </t>
  </si>
  <si>
    <t>шырын</t>
  </si>
  <si>
    <t xml:space="preserve"> Бұршақты сорпа</t>
  </si>
  <si>
    <t>Қияр  салаты</t>
  </si>
  <si>
    <t xml:space="preserve">салаттың жапырақтары </t>
  </si>
  <si>
    <t xml:space="preserve">су </t>
  </si>
  <si>
    <t xml:space="preserve">йодталған тұз </t>
  </si>
  <si>
    <t xml:space="preserve">пісірілген тауықтың еті </t>
  </si>
  <si>
    <t>тәтті бұрыш</t>
  </si>
  <si>
    <t>сиыр еті (котлет)</t>
  </si>
  <si>
    <t>қаймақ</t>
  </si>
  <si>
    <t>тұздық</t>
  </si>
  <si>
    <t>Қуырдақ</t>
  </si>
  <si>
    <t xml:space="preserve">Бұқтырылған көксерке </t>
  </si>
  <si>
    <t xml:space="preserve">Үй кеспесі </t>
  </si>
  <si>
    <t>Гарнир: арпа жармасы</t>
  </si>
  <si>
    <t>арпа жармасы</t>
  </si>
  <si>
    <t>қырыққабат салаты</t>
  </si>
  <si>
    <t>Сүзбе қосылған нан өнімі</t>
  </si>
  <si>
    <t>сиыр еті  (котлет)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</si>
</sst>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2021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3" fillId="0" borderId="4" xfId="0" applyNumberFormat="1" applyFont="1" applyFill="1" applyBorder="1" applyAlignment="1">
      <alignment horizontal="center" wrapText="1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7" fillId="0" borderId="0" xfId="0" applyFont="1" applyFill="1" applyBorder="1" applyAlignment="1">
      <alignment vertical="top"/>
    </xf>
    <xf numFmtId="0" fontId="6" fillId="0" borderId="0" xfId="0" applyFont="1" applyFill="1"/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49" fontId="3" fillId="0" borderId="2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Border="1"/>
    <xf numFmtId="0" fontId="8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2" xfId="0" applyNumberFormat="1" applyFont="1" applyFill="1" applyBorder="1" applyAlignment="1">
      <alignment horizontal="center" vertical="top"/>
    </xf>
    <xf numFmtId="0" fontId="6" fillId="0" borderId="4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center" vertical="top"/>
    </xf>
    <xf numFmtId="0" fontId="3" fillId="0" borderId="3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3"/>
  <sheetViews>
    <sheetView workbookViewId="0">
      <selection activeCell="E12" sqref="E12:E22"/>
    </sheetView>
  </sheetViews>
  <sheetFormatPr defaultRowHeight="15" x14ac:dyDescent="0.25"/>
  <cols>
    <col min="1" max="1" width="3.5703125" style="5" customWidth="1"/>
    <col min="2" max="2" width="34.140625" style="5" customWidth="1"/>
    <col min="3" max="3" width="9.140625" style="5"/>
    <col min="4" max="4" width="10.28515625" style="5" customWidth="1"/>
    <col min="5" max="5" width="10.5703125" style="5" customWidth="1"/>
    <col min="6" max="6" width="38.42578125" style="5" customWidth="1"/>
    <col min="7" max="7" width="10.28515625" style="5" customWidth="1"/>
    <col min="8" max="8" width="10.140625" style="5" customWidth="1"/>
    <col min="9" max="9" width="10.5703125" style="5" customWidth="1"/>
    <col min="10" max="10" width="9.140625" style="5"/>
  </cols>
  <sheetData>
    <row r="1" spans="1:11" ht="15.75" x14ac:dyDescent="0.25">
      <c r="A1" s="3"/>
      <c r="B1" s="4"/>
      <c r="C1" s="4"/>
      <c r="D1" s="3"/>
      <c r="E1" s="3"/>
      <c r="F1" s="3"/>
      <c r="G1" s="3"/>
      <c r="H1" s="3"/>
      <c r="I1" s="3"/>
      <c r="J1" s="3"/>
      <c r="K1" s="1"/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.75" customHeight="1" x14ac:dyDescent="0.25">
      <c r="A3" s="81" t="s">
        <v>28</v>
      </c>
      <c r="B3" s="82"/>
      <c r="C3" s="82"/>
      <c r="D3" s="82"/>
      <c r="E3" s="82"/>
      <c r="F3" s="82"/>
      <c r="G3" s="82"/>
      <c r="H3" s="82"/>
      <c r="I3" s="82"/>
      <c r="J3" s="82"/>
      <c r="K3" s="40"/>
    </row>
    <row r="4" spans="1:11" ht="18.75" x14ac:dyDescent="0.3">
      <c r="A4" s="74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41"/>
    </row>
    <row r="5" spans="1:11" ht="18.75" x14ac:dyDescent="0.3">
      <c r="A5" s="74" t="s">
        <v>192</v>
      </c>
      <c r="B5" s="74"/>
      <c r="C5" s="74"/>
      <c r="D5" s="74"/>
      <c r="E5" s="74"/>
      <c r="F5" s="74"/>
      <c r="G5" s="74"/>
      <c r="H5" s="74"/>
      <c r="I5" s="74"/>
      <c r="J5" s="74"/>
      <c r="K5" s="1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1"/>
      <c r="K6" s="1"/>
    </row>
    <row r="7" spans="1:11" ht="18.75" x14ac:dyDescent="0.3">
      <c r="A7" s="80" t="s">
        <v>31</v>
      </c>
      <c r="B7" s="80"/>
      <c r="C7" s="80"/>
      <c r="D7" s="80"/>
      <c r="E7" s="80"/>
      <c r="F7" s="80"/>
      <c r="G7" s="80"/>
      <c r="H7" s="80"/>
      <c r="I7" s="80"/>
      <c r="J7" s="80"/>
      <c r="K7" s="1"/>
    </row>
    <row r="8" spans="1:11" ht="18.75" x14ac:dyDescent="0.3">
      <c r="A8" s="6"/>
      <c r="B8" s="7" t="s">
        <v>32</v>
      </c>
      <c r="C8" s="6"/>
      <c r="D8" s="6"/>
      <c r="E8" s="6"/>
      <c r="F8" s="6"/>
      <c r="G8" s="6"/>
      <c r="H8" s="6"/>
      <c r="I8" s="6"/>
      <c r="J8" s="6"/>
      <c r="K8" s="1"/>
    </row>
    <row r="9" spans="1:11" ht="18.75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1"/>
    </row>
    <row r="10" spans="1:11" ht="18.75" customHeight="1" x14ac:dyDescent="0.3">
      <c r="A10" s="6"/>
      <c r="B10" s="56" t="s">
        <v>40</v>
      </c>
      <c r="C10" s="53" t="s">
        <v>41</v>
      </c>
      <c r="D10" s="54"/>
      <c r="E10" s="54"/>
      <c r="F10" s="56" t="s">
        <v>45</v>
      </c>
      <c r="G10" s="53" t="s">
        <v>46</v>
      </c>
      <c r="H10" s="54"/>
      <c r="I10" s="54"/>
      <c r="J10" s="6"/>
      <c r="K10" s="1"/>
    </row>
    <row r="11" spans="1:11" ht="18.75" x14ac:dyDescent="0.3">
      <c r="A11" s="6"/>
      <c r="B11" s="57"/>
      <c r="C11" s="47" t="s">
        <v>42</v>
      </c>
      <c r="D11" s="47" t="s">
        <v>43</v>
      </c>
      <c r="E11" s="47" t="s">
        <v>44</v>
      </c>
      <c r="F11" s="57"/>
      <c r="G11" s="47" t="s">
        <v>42</v>
      </c>
      <c r="H11" s="47" t="s">
        <v>43</v>
      </c>
      <c r="I11" s="47" t="s">
        <v>44</v>
      </c>
      <c r="J11" s="6"/>
      <c r="K11" s="1"/>
    </row>
    <row r="12" spans="1:11" ht="18.75" x14ac:dyDescent="0.3">
      <c r="A12" s="6"/>
      <c r="B12" s="58" t="s">
        <v>0</v>
      </c>
      <c r="C12" s="78" t="s">
        <v>26</v>
      </c>
      <c r="D12" s="78" t="s">
        <v>27</v>
      </c>
      <c r="E12" s="78" t="s">
        <v>22</v>
      </c>
      <c r="F12" s="16" t="s">
        <v>124</v>
      </c>
      <c r="G12" s="20">
        <v>39</v>
      </c>
      <c r="H12" s="20">
        <v>42</v>
      </c>
      <c r="I12" s="20">
        <v>50</v>
      </c>
      <c r="J12" s="6"/>
      <c r="K12" s="1"/>
    </row>
    <row r="13" spans="1:11" ht="18.75" x14ac:dyDescent="0.3">
      <c r="A13" s="6"/>
      <c r="B13" s="77"/>
      <c r="C13" s="79"/>
      <c r="D13" s="79"/>
      <c r="E13" s="79"/>
      <c r="F13" s="16" t="s">
        <v>81</v>
      </c>
      <c r="G13" s="20">
        <v>23</v>
      </c>
      <c r="H13" s="20">
        <v>33</v>
      </c>
      <c r="I13" s="20">
        <v>40</v>
      </c>
      <c r="J13" s="6"/>
      <c r="K13" s="1"/>
    </row>
    <row r="14" spans="1:11" ht="18.75" x14ac:dyDescent="0.3">
      <c r="A14" s="6"/>
      <c r="B14" s="77"/>
      <c r="C14" s="79"/>
      <c r="D14" s="79"/>
      <c r="E14" s="79"/>
      <c r="F14" s="16" t="s">
        <v>83</v>
      </c>
      <c r="G14" s="20">
        <v>5</v>
      </c>
      <c r="H14" s="20">
        <v>6</v>
      </c>
      <c r="I14" s="20">
        <v>7</v>
      </c>
      <c r="J14" s="6"/>
      <c r="K14" s="1"/>
    </row>
    <row r="15" spans="1:11" ht="18.75" x14ac:dyDescent="0.3">
      <c r="A15" s="6"/>
      <c r="B15" s="77"/>
      <c r="C15" s="79"/>
      <c r="D15" s="79"/>
      <c r="E15" s="79"/>
      <c r="F15" s="16" t="s">
        <v>92</v>
      </c>
      <c r="G15" s="20">
        <v>8</v>
      </c>
      <c r="H15" s="20">
        <v>9</v>
      </c>
      <c r="I15" s="20">
        <v>10</v>
      </c>
      <c r="J15" s="6"/>
      <c r="K15" s="1"/>
    </row>
    <row r="16" spans="1:11" ht="18.75" x14ac:dyDescent="0.3">
      <c r="A16" s="6"/>
      <c r="B16" s="77"/>
      <c r="C16" s="79"/>
      <c r="D16" s="79"/>
      <c r="E16" s="79"/>
      <c r="F16" s="16" t="s">
        <v>131</v>
      </c>
      <c r="G16" s="20">
        <v>2</v>
      </c>
      <c r="H16" s="20">
        <v>2</v>
      </c>
      <c r="I16" s="20">
        <v>2</v>
      </c>
      <c r="J16" s="6"/>
      <c r="K16" s="1"/>
    </row>
    <row r="17" spans="1:11" ht="18.75" x14ac:dyDescent="0.3">
      <c r="A17" s="6"/>
      <c r="B17" s="77"/>
      <c r="C17" s="79"/>
      <c r="D17" s="79"/>
      <c r="E17" s="79"/>
      <c r="F17" s="16" t="s">
        <v>82</v>
      </c>
      <c r="G17" s="20">
        <v>7</v>
      </c>
      <c r="H17" s="20">
        <v>8</v>
      </c>
      <c r="I17" s="20">
        <v>9</v>
      </c>
      <c r="J17" s="6"/>
      <c r="K17" s="1"/>
    </row>
    <row r="18" spans="1:11" ht="18.75" x14ac:dyDescent="0.3">
      <c r="A18" s="6"/>
      <c r="B18" s="77"/>
      <c r="C18" s="79"/>
      <c r="D18" s="79"/>
      <c r="E18" s="79"/>
      <c r="F18" s="16" t="s">
        <v>62</v>
      </c>
      <c r="G18" s="20">
        <v>1</v>
      </c>
      <c r="H18" s="20">
        <v>1.5</v>
      </c>
      <c r="I18" s="20">
        <v>2</v>
      </c>
      <c r="J18" s="6"/>
      <c r="K18" s="1"/>
    </row>
    <row r="19" spans="1:11" ht="18.75" x14ac:dyDescent="0.3">
      <c r="A19" s="6"/>
      <c r="B19" s="77"/>
      <c r="C19" s="79"/>
      <c r="D19" s="79"/>
      <c r="E19" s="79"/>
      <c r="F19" s="16" t="s">
        <v>71</v>
      </c>
      <c r="G19" s="20">
        <v>11</v>
      </c>
      <c r="H19" s="20">
        <v>14</v>
      </c>
      <c r="I19" s="20">
        <v>15</v>
      </c>
      <c r="J19" s="6"/>
      <c r="K19" s="1"/>
    </row>
    <row r="20" spans="1:11" ht="18.75" x14ac:dyDescent="0.3">
      <c r="A20" s="6"/>
      <c r="B20" s="77"/>
      <c r="C20" s="79"/>
      <c r="D20" s="79"/>
      <c r="E20" s="79"/>
      <c r="F20" s="16" t="s">
        <v>94</v>
      </c>
      <c r="G20" s="20">
        <v>1.5</v>
      </c>
      <c r="H20" s="20">
        <v>2</v>
      </c>
      <c r="I20" s="20">
        <v>2</v>
      </c>
      <c r="J20" s="6"/>
      <c r="K20" s="1"/>
    </row>
    <row r="21" spans="1:11" ht="18.75" x14ac:dyDescent="0.3">
      <c r="A21" s="6"/>
      <c r="B21" s="77"/>
      <c r="C21" s="79"/>
      <c r="D21" s="79"/>
      <c r="E21" s="79"/>
      <c r="F21" s="16" t="s">
        <v>65</v>
      </c>
      <c r="G21" s="20">
        <v>120</v>
      </c>
      <c r="H21" s="20">
        <v>138</v>
      </c>
      <c r="I21" s="20">
        <v>150</v>
      </c>
      <c r="J21" s="6"/>
      <c r="K21" s="1"/>
    </row>
    <row r="22" spans="1:11" ht="18.75" x14ac:dyDescent="0.3">
      <c r="A22" s="6"/>
      <c r="B22" s="59"/>
      <c r="C22" s="85"/>
      <c r="D22" s="85"/>
      <c r="E22" s="85"/>
      <c r="F22" s="16" t="s">
        <v>66</v>
      </c>
      <c r="G22" s="20">
        <v>61</v>
      </c>
      <c r="H22" s="20">
        <v>73</v>
      </c>
      <c r="I22" s="20">
        <v>80</v>
      </c>
      <c r="J22" s="6"/>
      <c r="K22" s="1"/>
    </row>
    <row r="23" spans="1:11" ht="18.75" x14ac:dyDescent="0.3">
      <c r="A23" s="6"/>
      <c r="B23" s="58" t="s">
        <v>261</v>
      </c>
      <c r="C23" s="83">
        <v>80</v>
      </c>
      <c r="D23" s="83">
        <v>90</v>
      </c>
      <c r="E23" s="83">
        <v>100</v>
      </c>
      <c r="F23" s="16" t="s">
        <v>155</v>
      </c>
      <c r="G23" s="20">
        <v>165</v>
      </c>
      <c r="H23" s="20">
        <v>186</v>
      </c>
      <c r="I23" s="20">
        <v>208</v>
      </c>
      <c r="J23" s="6"/>
      <c r="K23" s="1"/>
    </row>
    <row r="24" spans="1:11" ht="18.75" x14ac:dyDescent="0.3">
      <c r="A24" s="6"/>
      <c r="B24" s="59"/>
      <c r="C24" s="84"/>
      <c r="D24" s="84"/>
      <c r="E24" s="84"/>
      <c r="F24" s="16" t="s">
        <v>82</v>
      </c>
      <c r="G24" s="20">
        <v>3</v>
      </c>
      <c r="H24" s="20">
        <v>3</v>
      </c>
      <c r="I24" s="20">
        <v>3</v>
      </c>
      <c r="J24" s="6"/>
      <c r="K24" s="1"/>
    </row>
    <row r="25" spans="1:11" ht="18.75" x14ac:dyDescent="0.3">
      <c r="A25" s="6"/>
      <c r="B25" s="58" t="s">
        <v>152</v>
      </c>
      <c r="C25" s="83">
        <v>100</v>
      </c>
      <c r="D25" s="83">
        <v>130</v>
      </c>
      <c r="E25" s="83">
        <v>150</v>
      </c>
      <c r="F25" s="16" t="s">
        <v>189</v>
      </c>
      <c r="G25" s="20">
        <v>48</v>
      </c>
      <c r="H25" s="20">
        <v>62</v>
      </c>
      <c r="I25" s="20">
        <v>71</v>
      </c>
      <c r="J25" s="6"/>
      <c r="K25" s="1"/>
    </row>
    <row r="26" spans="1:11" ht="18.75" x14ac:dyDescent="0.3">
      <c r="A26" s="6"/>
      <c r="B26" s="59"/>
      <c r="C26" s="84"/>
      <c r="D26" s="84"/>
      <c r="E26" s="84"/>
      <c r="F26" s="16" t="s">
        <v>64</v>
      </c>
      <c r="G26" s="20">
        <v>5</v>
      </c>
      <c r="H26" s="20">
        <v>6</v>
      </c>
      <c r="I26" s="20">
        <v>8</v>
      </c>
      <c r="J26" s="6"/>
      <c r="K26" s="1"/>
    </row>
    <row r="27" spans="1:11" ht="18.75" x14ac:dyDescent="0.3">
      <c r="A27" s="6"/>
      <c r="B27" s="16" t="s">
        <v>58</v>
      </c>
      <c r="C27" s="20">
        <v>5</v>
      </c>
      <c r="D27" s="20">
        <v>5</v>
      </c>
      <c r="E27" s="20">
        <v>5</v>
      </c>
      <c r="F27" s="16" t="s">
        <v>58</v>
      </c>
      <c r="G27" s="20">
        <v>5</v>
      </c>
      <c r="H27" s="20">
        <v>5</v>
      </c>
      <c r="I27" s="20">
        <v>5</v>
      </c>
      <c r="J27" s="6"/>
      <c r="K27" s="1"/>
    </row>
    <row r="28" spans="1:11" ht="18.75" x14ac:dyDescent="0.3">
      <c r="A28" s="6"/>
      <c r="B28" s="31" t="s">
        <v>197</v>
      </c>
      <c r="C28" s="15">
        <v>100</v>
      </c>
      <c r="D28" s="15">
        <v>100</v>
      </c>
      <c r="E28" s="15">
        <v>100</v>
      </c>
      <c r="F28" s="45" t="s">
        <v>197</v>
      </c>
      <c r="G28" s="15">
        <v>100</v>
      </c>
      <c r="H28" s="15">
        <v>100</v>
      </c>
      <c r="I28" s="15">
        <v>100</v>
      </c>
      <c r="J28" s="6"/>
      <c r="K28" s="1"/>
    </row>
    <row r="29" spans="1:11" ht="18.75" x14ac:dyDescent="0.3">
      <c r="A29" s="6"/>
      <c r="B29" s="16" t="s">
        <v>69</v>
      </c>
      <c r="C29" s="20">
        <v>200</v>
      </c>
      <c r="D29" s="20">
        <v>200</v>
      </c>
      <c r="E29" s="20">
        <v>200</v>
      </c>
      <c r="F29" s="16" t="s">
        <v>69</v>
      </c>
      <c r="G29" s="20">
        <v>200</v>
      </c>
      <c r="H29" s="20">
        <v>200</v>
      </c>
      <c r="I29" s="20">
        <v>200</v>
      </c>
      <c r="J29" s="6"/>
      <c r="K29" s="1"/>
    </row>
    <row r="30" spans="1:11" ht="18.75" x14ac:dyDescent="0.3">
      <c r="A30" s="6"/>
      <c r="B30" s="43" t="s">
        <v>54</v>
      </c>
      <c r="C30" s="46">
        <v>20</v>
      </c>
      <c r="D30" s="46">
        <v>35</v>
      </c>
      <c r="E30" s="46">
        <v>40</v>
      </c>
      <c r="F30" s="43" t="s">
        <v>55</v>
      </c>
      <c r="G30" s="20">
        <v>20</v>
      </c>
      <c r="H30" s="20">
        <v>35</v>
      </c>
      <c r="I30" s="20">
        <v>40</v>
      </c>
      <c r="J30" s="6"/>
      <c r="K30" s="1"/>
    </row>
    <row r="31" spans="1:11" ht="18.75" x14ac:dyDescent="0.3">
      <c r="A31" s="6"/>
      <c r="B31" s="65" t="s">
        <v>47</v>
      </c>
      <c r="C31" s="55"/>
      <c r="D31" s="55"/>
      <c r="E31" s="55"/>
      <c r="F31" s="55"/>
      <c r="G31" s="21">
        <f>SUM(G12:G30)</f>
        <v>824.5</v>
      </c>
      <c r="H31" s="21">
        <f t="shared" ref="H31:I31" si="0">SUM(H12:H30)</f>
        <v>925.5</v>
      </c>
      <c r="I31" s="21">
        <f t="shared" si="0"/>
        <v>1002</v>
      </c>
      <c r="J31" s="6"/>
      <c r="K31" s="1"/>
    </row>
    <row r="32" spans="1:1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x14ac:dyDescent="0.25">
      <c r="A33" s="22"/>
      <c r="B33" s="22"/>
      <c r="C33" s="22"/>
      <c r="D33" s="22"/>
      <c r="E33" s="22"/>
      <c r="F33" s="22"/>
      <c r="G33" s="23"/>
      <c r="H33" s="23"/>
      <c r="I33" s="23"/>
      <c r="J33" s="22"/>
    </row>
    <row r="34" spans="1:10" ht="18.75" x14ac:dyDescent="0.3">
      <c r="A34" s="22"/>
      <c r="B34" s="7" t="s">
        <v>33</v>
      </c>
      <c r="C34" s="6"/>
      <c r="D34" s="6"/>
      <c r="E34" s="6"/>
      <c r="F34" s="6"/>
      <c r="G34" s="6"/>
      <c r="H34" s="6"/>
      <c r="I34" s="6"/>
      <c r="J34" s="22"/>
    </row>
    <row r="35" spans="1:10" ht="18.75" x14ac:dyDescent="0.3">
      <c r="A35" s="22"/>
      <c r="B35" s="6"/>
      <c r="C35" s="6"/>
      <c r="D35" s="6"/>
      <c r="E35" s="6"/>
      <c r="F35" s="6"/>
      <c r="G35" s="6"/>
      <c r="H35" s="6"/>
      <c r="I35" s="6"/>
      <c r="J35" s="22"/>
    </row>
    <row r="36" spans="1:10" ht="15.75" customHeight="1" x14ac:dyDescent="0.25">
      <c r="B36" s="56" t="s">
        <v>40</v>
      </c>
      <c r="C36" s="53" t="s">
        <v>41</v>
      </c>
      <c r="D36" s="54"/>
      <c r="E36" s="54"/>
      <c r="F36" s="56" t="s">
        <v>45</v>
      </c>
      <c r="G36" s="53" t="s">
        <v>46</v>
      </c>
      <c r="H36" s="54"/>
      <c r="I36" s="54"/>
    </row>
    <row r="37" spans="1:10" ht="15.75" x14ac:dyDescent="0.25">
      <c r="B37" s="57"/>
      <c r="C37" s="47" t="s">
        <v>42</v>
      </c>
      <c r="D37" s="47" t="s">
        <v>43</v>
      </c>
      <c r="E37" s="47" t="s">
        <v>44</v>
      </c>
      <c r="F37" s="57"/>
      <c r="G37" s="47" t="s">
        <v>42</v>
      </c>
      <c r="H37" s="47" t="s">
        <v>43</v>
      </c>
      <c r="I37" s="47" t="s">
        <v>44</v>
      </c>
    </row>
    <row r="38" spans="1:10" ht="15.75" x14ac:dyDescent="0.25">
      <c r="B38" s="58" t="s">
        <v>200</v>
      </c>
      <c r="C38" s="78" t="s">
        <v>26</v>
      </c>
      <c r="D38" s="78" t="s">
        <v>27</v>
      </c>
      <c r="E38" s="78" t="s">
        <v>22</v>
      </c>
      <c r="F38" s="16" t="s">
        <v>87</v>
      </c>
      <c r="G38" s="20">
        <v>54</v>
      </c>
      <c r="H38" s="20">
        <v>62</v>
      </c>
      <c r="I38" s="20">
        <v>68</v>
      </c>
    </row>
    <row r="39" spans="1:10" ht="15.75" x14ac:dyDescent="0.25">
      <c r="B39" s="77"/>
      <c r="C39" s="79"/>
      <c r="D39" s="79"/>
      <c r="E39" s="79"/>
      <c r="F39" s="16" t="s">
        <v>199</v>
      </c>
      <c r="G39" s="20">
        <v>16</v>
      </c>
      <c r="H39" s="20">
        <v>18</v>
      </c>
      <c r="I39" s="20">
        <v>20</v>
      </c>
    </row>
    <row r="40" spans="1:10" ht="15.75" x14ac:dyDescent="0.25">
      <c r="B40" s="77"/>
      <c r="C40" s="79"/>
      <c r="D40" s="79"/>
      <c r="E40" s="79"/>
      <c r="F40" s="16" t="s">
        <v>82</v>
      </c>
      <c r="G40" s="20">
        <v>9</v>
      </c>
      <c r="H40" s="20">
        <v>10</v>
      </c>
      <c r="I40" s="20">
        <v>11</v>
      </c>
    </row>
    <row r="41" spans="1:10" ht="15.75" x14ac:dyDescent="0.25">
      <c r="B41" s="77"/>
      <c r="C41" s="79"/>
      <c r="D41" s="79"/>
      <c r="E41" s="79"/>
      <c r="F41" s="16" t="s">
        <v>92</v>
      </c>
      <c r="G41" s="20">
        <v>11</v>
      </c>
      <c r="H41" s="20">
        <v>13</v>
      </c>
      <c r="I41" s="20">
        <v>14</v>
      </c>
    </row>
    <row r="42" spans="1:10" ht="15.75" x14ac:dyDescent="0.25">
      <c r="B42" s="77"/>
      <c r="C42" s="79"/>
      <c r="D42" s="79"/>
      <c r="E42" s="79"/>
      <c r="F42" s="16" t="s">
        <v>131</v>
      </c>
      <c r="G42" s="20">
        <v>3</v>
      </c>
      <c r="H42" s="20">
        <v>3</v>
      </c>
      <c r="I42" s="20">
        <v>3</v>
      </c>
    </row>
    <row r="43" spans="1:10" ht="15.75" x14ac:dyDescent="0.25">
      <c r="B43" s="77"/>
      <c r="C43" s="79"/>
      <c r="D43" s="79"/>
      <c r="E43" s="79"/>
      <c r="F43" s="16" t="s">
        <v>71</v>
      </c>
      <c r="G43" s="20">
        <v>4</v>
      </c>
      <c r="H43" s="20">
        <v>5</v>
      </c>
      <c r="I43" s="20">
        <v>5</v>
      </c>
    </row>
    <row r="44" spans="1:10" ht="15.75" x14ac:dyDescent="0.25">
      <c r="B44" s="77"/>
      <c r="C44" s="79"/>
      <c r="D44" s="79"/>
      <c r="E44" s="79"/>
      <c r="F44" s="16" t="s">
        <v>62</v>
      </c>
      <c r="G44" s="20">
        <v>1</v>
      </c>
      <c r="H44" s="20">
        <v>1</v>
      </c>
      <c r="I44" s="20">
        <v>1</v>
      </c>
    </row>
    <row r="45" spans="1:10" ht="15.75" x14ac:dyDescent="0.25">
      <c r="B45" s="77"/>
      <c r="C45" s="79"/>
      <c r="D45" s="79"/>
      <c r="E45" s="79"/>
      <c r="F45" s="16" t="s">
        <v>109</v>
      </c>
      <c r="G45" s="20">
        <v>141</v>
      </c>
      <c r="H45" s="20">
        <v>162</v>
      </c>
      <c r="I45" s="20">
        <v>176</v>
      </c>
    </row>
    <row r="46" spans="1:10" ht="15.75" x14ac:dyDescent="0.25">
      <c r="B46" s="77"/>
      <c r="C46" s="79"/>
      <c r="D46" s="79"/>
      <c r="E46" s="79"/>
      <c r="F46" s="16" t="s">
        <v>66</v>
      </c>
      <c r="G46" s="20">
        <v>61</v>
      </c>
      <c r="H46" s="20">
        <v>73</v>
      </c>
      <c r="I46" s="20">
        <v>80</v>
      </c>
    </row>
    <row r="47" spans="1:10" ht="15.75" x14ac:dyDescent="0.25">
      <c r="B47" s="58" t="s">
        <v>201</v>
      </c>
      <c r="C47" s="83">
        <v>60</v>
      </c>
      <c r="D47" s="83">
        <v>80</v>
      </c>
      <c r="E47" s="83">
        <v>100</v>
      </c>
      <c r="F47" s="16" t="s">
        <v>202</v>
      </c>
      <c r="G47" s="20">
        <v>90</v>
      </c>
      <c r="H47" s="20">
        <v>86</v>
      </c>
      <c r="I47" s="20">
        <v>132</v>
      </c>
    </row>
    <row r="48" spans="1:10" ht="15.75" x14ac:dyDescent="0.25">
      <c r="B48" s="59"/>
      <c r="C48" s="84"/>
      <c r="D48" s="84"/>
      <c r="E48" s="84"/>
      <c r="F48" s="16" t="s">
        <v>71</v>
      </c>
      <c r="G48" s="20">
        <v>10</v>
      </c>
      <c r="H48" s="20">
        <v>14</v>
      </c>
      <c r="I48" s="20">
        <v>18</v>
      </c>
    </row>
    <row r="49" spans="2:9" ht="15.75" x14ac:dyDescent="0.25">
      <c r="B49" s="58" t="s">
        <v>23</v>
      </c>
      <c r="C49" s="60">
        <v>60</v>
      </c>
      <c r="D49" s="60">
        <v>80</v>
      </c>
      <c r="E49" s="60">
        <v>100</v>
      </c>
      <c r="F49" s="24" t="s">
        <v>66</v>
      </c>
      <c r="G49" s="20">
        <v>128</v>
      </c>
      <c r="H49" s="20">
        <v>171</v>
      </c>
      <c r="I49" s="20">
        <v>214</v>
      </c>
    </row>
    <row r="50" spans="2:9" ht="15.75" x14ac:dyDescent="0.25">
      <c r="B50" s="77"/>
      <c r="C50" s="64"/>
      <c r="D50" s="64"/>
      <c r="E50" s="64"/>
      <c r="F50" s="24" t="s">
        <v>71</v>
      </c>
      <c r="G50" s="20">
        <v>6</v>
      </c>
      <c r="H50" s="20">
        <v>8</v>
      </c>
      <c r="I50" s="20">
        <v>10</v>
      </c>
    </row>
    <row r="51" spans="2:9" ht="15.75" x14ac:dyDescent="0.25">
      <c r="B51" s="77"/>
      <c r="C51" s="64"/>
      <c r="D51" s="64"/>
      <c r="E51" s="64"/>
      <c r="F51" s="24" t="s">
        <v>82</v>
      </c>
      <c r="G51" s="20">
        <v>22</v>
      </c>
      <c r="H51" s="20">
        <v>29</v>
      </c>
      <c r="I51" s="20">
        <v>36</v>
      </c>
    </row>
    <row r="52" spans="2:9" ht="15.75" x14ac:dyDescent="0.25">
      <c r="B52" s="77"/>
      <c r="C52" s="64"/>
      <c r="D52" s="64"/>
      <c r="E52" s="64"/>
      <c r="F52" s="24" t="s">
        <v>83</v>
      </c>
      <c r="G52" s="20">
        <v>14</v>
      </c>
      <c r="H52" s="20">
        <v>19</v>
      </c>
      <c r="I52" s="20">
        <v>24</v>
      </c>
    </row>
    <row r="53" spans="2:9" ht="15.75" x14ac:dyDescent="0.25">
      <c r="B53" s="59"/>
      <c r="C53" s="61"/>
      <c r="D53" s="61"/>
      <c r="E53" s="61"/>
      <c r="F53" s="24" t="s">
        <v>59</v>
      </c>
      <c r="G53" s="20">
        <v>5</v>
      </c>
      <c r="H53" s="20">
        <v>7</v>
      </c>
      <c r="I53" s="20">
        <v>8</v>
      </c>
    </row>
    <row r="54" spans="2:9" ht="15.75" x14ac:dyDescent="0.25">
      <c r="B54" s="58" t="s">
        <v>203</v>
      </c>
      <c r="C54" s="60">
        <v>100</v>
      </c>
      <c r="D54" s="60">
        <v>130</v>
      </c>
      <c r="E54" s="60">
        <v>150</v>
      </c>
      <c r="F54" s="24" t="s">
        <v>204</v>
      </c>
      <c r="G54" s="20">
        <v>36</v>
      </c>
      <c r="H54" s="20">
        <v>47</v>
      </c>
      <c r="I54" s="20">
        <v>55</v>
      </c>
    </row>
    <row r="55" spans="2:9" ht="15.75" x14ac:dyDescent="0.25">
      <c r="B55" s="77"/>
      <c r="C55" s="64"/>
      <c r="D55" s="64"/>
      <c r="E55" s="64"/>
      <c r="F55" s="24" t="s">
        <v>71</v>
      </c>
      <c r="G55" s="20">
        <v>4</v>
      </c>
      <c r="H55" s="20">
        <v>5</v>
      </c>
      <c r="I55" s="20">
        <v>6</v>
      </c>
    </row>
    <row r="56" spans="2:9" ht="15.75" x14ac:dyDescent="0.25">
      <c r="B56" s="59"/>
      <c r="C56" s="61"/>
      <c r="D56" s="61"/>
      <c r="E56" s="61"/>
      <c r="F56" s="24" t="s">
        <v>109</v>
      </c>
      <c r="G56" s="20">
        <v>73</v>
      </c>
      <c r="H56" s="20">
        <v>95</v>
      </c>
      <c r="I56" s="20">
        <v>110</v>
      </c>
    </row>
    <row r="57" spans="2:9" ht="15.75" x14ac:dyDescent="0.25">
      <c r="B57" s="58" t="s">
        <v>76</v>
      </c>
      <c r="C57" s="60">
        <v>200</v>
      </c>
      <c r="D57" s="60">
        <v>200</v>
      </c>
      <c r="E57" s="60">
        <v>200</v>
      </c>
      <c r="F57" s="16" t="s">
        <v>84</v>
      </c>
      <c r="G57" s="20">
        <v>8</v>
      </c>
      <c r="H57" s="20">
        <v>8</v>
      </c>
      <c r="I57" s="20">
        <v>8</v>
      </c>
    </row>
    <row r="58" spans="2:9" ht="15.75" x14ac:dyDescent="0.25">
      <c r="B58" s="77"/>
      <c r="C58" s="64"/>
      <c r="D58" s="64"/>
      <c r="E58" s="64"/>
      <c r="F58" s="16" t="s">
        <v>94</v>
      </c>
      <c r="G58" s="20">
        <v>24</v>
      </c>
      <c r="H58" s="20">
        <v>24</v>
      </c>
      <c r="I58" s="20">
        <v>24</v>
      </c>
    </row>
    <row r="59" spans="2:9" ht="15.75" x14ac:dyDescent="0.25">
      <c r="B59" s="77"/>
      <c r="C59" s="64"/>
      <c r="D59" s="64"/>
      <c r="E59" s="64"/>
      <c r="F59" s="16" t="s">
        <v>207</v>
      </c>
      <c r="G59" s="20">
        <v>10</v>
      </c>
      <c r="H59" s="20">
        <v>10</v>
      </c>
      <c r="I59" s="20">
        <v>10</v>
      </c>
    </row>
    <row r="60" spans="2:9" ht="15.75" x14ac:dyDescent="0.25">
      <c r="B60" s="77"/>
      <c r="C60" s="64"/>
      <c r="D60" s="64"/>
      <c r="E60" s="64"/>
      <c r="F60" s="16" t="s">
        <v>88</v>
      </c>
      <c r="G60" s="20">
        <v>0.3</v>
      </c>
      <c r="H60" s="20">
        <v>0.3</v>
      </c>
      <c r="I60" s="20">
        <v>0.3</v>
      </c>
    </row>
    <row r="61" spans="2:9" ht="15.75" x14ac:dyDescent="0.25">
      <c r="B61" s="59"/>
      <c r="C61" s="61"/>
      <c r="D61" s="61"/>
      <c r="E61" s="61"/>
      <c r="F61" s="16" t="s">
        <v>61</v>
      </c>
      <c r="G61" s="20">
        <v>218</v>
      </c>
      <c r="H61" s="20">
        <v>218</v>
      </c>
      <c r="I61" s="20">
        <v>218</v>
      </c>
    </row>
    <row r="62" spans="2:9" ht="15.75" x14ac:dyDescent="0.25">
      <c r="B62" s="16" t="s">
        <v>77</v>
      </c>
      <c r="C62" s="20">
        <v>200</v>
      </c>
      <c r="D62" s="20">
        <v>200</v>
      </c>
      <c r="E62" s="20">
        <v>200</v>
      </c>
      <c r="F62" s="16" t="s">
        <v>77</v>
      </c>
      <c r="G62" s="20">
        <v>200</v>
      </c>
      <c r="H62" s="20">
        <v>200</v>
      </c>
      <c r="I62" s="20">
        <v>200</v>
      </c>
    </row>
    <row r="63" spans="2:9" ht="15.75" x14ac:dyDescent="0.25">
      <c r="B63" s="43" t="s">
        <v>54</v>
      </c>
      <c r="C63" s="46">
        <v>20</v>
      </c>
      <c r="D63" s="46">
        <v>35</v>
      </c>
      <c r="E63" s="46">
        <v>40</v>
      </c>
      <c r="F63" s="43" t="s">
        <v>55</v>
      </c>
      <c r="G63" s="20">
        <v>20</v>
      </c>
      <c r="H63" s="20">
        <v>35</v>
      </c>
      <c r="I63" s="20">
        <v>40</v>
      </c>
    </row>
    <row r="64" spans="2:9" ht="15.75" x14ac:dyDescent="0.25">
      <c r="B64" s="65" t="s">
        <v>47</v>
      </c>
      <c r="C64" s="55"/>
      <c r="D64" s="55"/>
      <c r="E64" s="55"/>
      <c r="F64" s="55"/>
      <c r="G64" s="21">
        <f>SUM(G38:G63)</f>
        <v>1168.3</v>
      </c>
      <c r="H64" s="21">
        <f t="shared" ref="H64:I64" si="1">SUM(H38:H63)</f>
        <v>1323.3</v>
      </c>
      <c r="I64" s="21">
        <f t="shared" si="1"/>
        <v>1491.3</v>
      </c>
    </row>
    <row r="67" spans="2:9" ht="18.75" x14ac:dyDescent="0.3">
      <c r="B67" s="7" t="s">
        <v>193</v>
      </c>
      <c r="C67" s="6"/>
      <c r="D67" s="6"/>
      <c r="E67" s="6"/>
      <c r="F67" s="6"/>
      <c r="G67" s="6"/>
      <c r="H67" s="6"/>
      <c r="I67" s="6"/>
    </row>
    <row r="68" spans="2:9" ht="18.75" x14ac:dyDescent="0.3">
      <c r="B68" s="6"/>
      <c r="C68" s="6"/>
      <c r="D68" s="6"/>
      <c r="E68" s="6"/>
      <c r="F68" s="6"/>
      <c r="G68" s="6"/>
      <c r="H68" s="6"/>
      <c r="I68" s="6"/>
    </row>
    <row r="69" spans="2:9" ht="15.75" customHeight="1" x14ac:dyDescent="0.25">
      <c r="B69" s="56" t="s">
        <v>40</v>
      </c>
      <c r="C69" s="53" t="s">
        <v>41</v>
      </c>
      <c r="D69" s="54"/>
      <c r="E69" s="54"/>
      <c r="F69" s="56" t="s">
        <v>45</v>
      </c>
      <c r="G69" s="53" t="s">
        <v>46</v>
      </c>
      <c r="H69" s="54"/>
      <c r="I69" s="54"/>
    </row>
    <row r="70" spans="2:9" ht="15.75" x14ac:dyDescent="0.25">
      <c r="B70" s="57"/>
      <c r="C70" s="47" t="s">
        <v>42</v>
      </c>
      <c r="D70" s="47" t="s">
        <v>43</v>
      </c>
      <c r="E70" s="47" t="s">
        <v>44</v>
      </c>
      <c r="F70" s="57"/>
      <c r="G70" s="47" t="s">
        <v>42</v>
      </c>
      <c r="H70" s="47" t="s">
        <v>43</v>
      </c>
      <c r="I70" s="47" t="s">
        <v>44</v>
      </c>
    </row>
    <row r="71" spans="2:9" ht="15.75" x14ac:dyDescent="0.25">
      <c r="B71" s="58" t="s">
        <v>73</v>
      </c>
      <c r="C71" s="78" t="s">
        <v>26</v>
      </c>
      <c r="D71" s="78" t="s">
        <v>27</v>
      </c>
      <c r="E71" s="78" t="s">
        <v>22</v>
      </c>
      <c r="F71" s="16" t="s">
        <v>79</v>
      </c>
      <c r="G71" s="20">
        <v>20</v>
      </c>
      <c r="H71" s="20">
        <v>23</v>
      </c>
      <c r="I71" s="20">
        <v>25</v>
      </c>
    </row>
    <row r="72" spans="2:9" ht="15.75" x14ac:dyDescent="0.25">
      <c r="B72" s="77"/>
      <c r="C72" s="79"/>
      <c r="D72" s="79"/>
      <c r="E72" s="79"/>
      <c r="F72" s="16" t="s">
        <v>92</v>
      </c>
      <c r="G72" s="20">
        <v>11</v>
      </c>
      <c r="H72" s="20">
        <v>13</v>
      </c>
      <c r="I72" s="20">
        <v>14</v>
      </c>
    </row>
    <row r="73" spans="2:9" ht="15.75" x14ac:dyDescent="0.25">
      <c r="B73" s="77"/>
      <c r="C73" s="79"/>
      <c r="D73" s="79"/>
      <c r="E73" s="79"/>
      <c r="F73" s="16" t="s">
        <v>82</v>
      </c>
      <c r="G73" s="20">
        <v>9</v>
      </c>
      <c r="H73" s="20">
        <v>10</v>
      </c>
      <c r="I73" s="20">
        <v>11</v>
      </c>
    </row>
    <row r="74" spans="2:9" ht="15.75" x14ac:dyDescent="0.25">
      <c r="B74" s="77"/>
      <c r="C74" s="79"/>
      <c r="D74" s="79"/>
      <c r="E74" s="79"/>
      <c r="F74" s="16" t="s">
        <v>71</v>
      </c>
      <c r="G74" s="20">
        <v>4</v>
      </c>
      <c r="H74" s="20">
        <v>5</v>
      </c>
      <c r="I74" s="20">
        <v>5</v>
      </c>
    </row>
    <row r="75" spans="2:9" ht="15.75" x14ac:dyDescent="0.25">
      <c r="B75" s="77"/>
      <c r="C75" s="79"/>
      <c r="D75" s="79"/>
      <c r="E75" s="79"/>
      <c r="F75" s="16" t="s">
        <v>65</v>
      </c>
      <c r="G75" s="20">
        <v>200</v>
      </c>
      <c r="H75" s="20">
        <v>230</v>
      </c>
      <c r="I75" s="20">
        <v>250</v>
      </c>
    </row>
    <row r="76" spans="2:9" ht="15.75" x14ac:dyDescent="0.25">
      <c r="B76" s="77"/>
      <c r="C76" s="79"/>
      <c r="D76" s="79"/>
      <c r="E76" s="79"/>
      <c r="F76" s="16" t="s">
        <v>66</v>
      </c>
      <c r="G76" s="20">
        <v>61</v>
      </c>
      <c r="H76" s="20">
        <v>73</v>
      </c>
      <c r="I76" s="20">
        <v>80</v>
      </c>
    </row>
    <row r="77" spans="2:9" ht="15.75" x14ac:dyDescent="0.25">
      <c r="B77" s="58" t="s">
        <v>179</v>
      </c>
      <c r="C77" s="60">
        <v>80</v>
      </c>
      <c r="D77" s="60">
        <v>90</v>
      </c>
      <c r="E77" s="60">
        <v>100</v>
      </c>
      <c r="F77" s="16" t="s">
        <v>66</v>
      </c>
      <c r="G77" s="20">
        <v>61</v>
      </c>
      <c r="H77" s="20">
        <v>73</v>
      </c>
      <c r="I77" s="20">
        <v>80</v>
      </c>
    </row>
    <row r="78" spans="2:9" ht="15.75" x14ac:dyDescent="0.25">
      <c r="B78" s="77"/>
      <c r="C78" s="64"/>
      <c r="D78" s="64"/>
      <c r="E78" s="64"/>
      <c r="F78" s="16" t="s">
        <v>92</v>
      </c>
      <c r="G78" s="20">
        <v>8</v>
      </c>
      <c r="H78" s="20">
        <v>9</v>
      </c>
      <c r="I78" s="20">
        <v>10</v>
      </c>
    </row>
    <row r="79" spans="2:9" ht="15.75" x14ac:dyDescent="0.25">
      <c r="B79" s="77"/>
      <c r="C79" s="64"/>
      <c r="D79" s="64"/>
      <c r="E79" s="64"/>
      <c r="F79" s="16" t="s">
        <v>82</v>
      </c>
      <c r="G79" s="20">
        <v>8</v>
      </c>
      <c r="H79" s="20">
        <v>9</v>
      </c>
      <c r="I79" s="20">
        <v>10</v>
      </c>
    </row>
    <row r="80" spans="2:9" ht="15.75" x14ac:dyDescent="0.25">
      <c r="B80" s="77"/>
      <c r="C80" s="64"/>
      <c r="D80" s="64"/>
      <c r="E80" s="64"/>
      <c r="F80" s="16" t="s">
        <v>71</v>
      </c>
      <c r="G80" s="20">
        <v>8</v>
      </c>
      <c r="H80" s="20">
        <v>9</v>
      </c>
      <c r="I80" s="20">
        <v>10</v>
      </c>
    </row>
    <row r="81" spans="2:9" ht="15.75" x14ac:dyDescent="0.25">
      <c r="B81" s="77"/>
      <c r="C81" s="64"/>
      <c r="D81" s="64"/>
      <c r="E81" s="64"/>
      <c r="F81" s="16" t="s">
        <v>83</v>
      </c>
      <c r="G81" s="20">
        <v>19</v>
      </c>
      <c r="H81" s="20">
        <v>21</v>
      </c>
      <c r="I81" s="20">
        <v>24</v>
      </c>
    </row>
    <row r="82" spans="2:9" ht="15.75" x14ac:dyDescent="0.25">
      <c r="B82" s="77"/>
      <c r="C82" s="64"/>
      <c r="D82" s="64"/>
      <c r="E82" s="64"/>
      <c r="F82" s="24" t="s">
        <v>59</v>
      </c>
      <c r="G82" s="20">
        <v>6</v>
      </c>
      <c r="H82" s="20">
        <v>7</v>
      </c>
      <c r="I82" s="20">
        <v>8</v>
      </c>
    </row>
    <row r="83" spans="2:9" ht="15.75" x14ac:dyDescent="0.25">
      <c r="B83" s="58" t="s">
        <v>99</v>
      </c>
      <c r="C83" s="60">
        <v>100</v>
      </c>
      <c r="D83" s="60">
        <v>130</v>
      </c>
      <c r="E83" s="60">
        <v>150</v>
      </c>
      <c r="F83" s="16" t="s">
        <v>81</v>
      </c>
      <c r="G83" s="20">
        <v>143</v>
      </c>
      <c r="H83" s="20">
        <v>186</v>
      </c>
      <c r="I83" s="20">
        <v>215</v>
      </c>
    </row>
    <row r="84" spans="2:9" ht="15.75" x14ac:dyDescent="0.25">
      <c r="B84" s="77"/>
      <c r="C84" s="64"/>
      <c r="D84" s="64"/>
      <c r="E84" s="64"/>
      <c r="F84" s="16" t="s">
        <v>71</v>
      </c>
      <c r="G84" s="20">
        <v>4</v>
      </c>
      <c r="H84" s="20">
        <v>5</v>
      </c>
      <c r="I84" s="20">
        <v>6</v>
      </c>
    </row>
    <row r="85" spans="2:9" ht="15.75" x14ac:dyDescent="0.25">
      <c r="B85" s="77"/>
      <c r="C85" s="64"/>
      <c r="D85" s="64"/>
      <c r="E85" s="64"/>
      <c r="F85" s="16" t="s">
        <v>92</v>
      </c>
      <c r="G85" s="20">
        <v>3</v>
      </c>
      <c r="H85" s="20">
        <v>4</v>
      </c>
      <c r="I85" s="20">
        <v>5</v>
      </c>
    </row>
    <row r="86" spans="2:9" ht="15.75" x14ac:dyDescent="0.25">
      <c r="B86" s="77"/>
      <c r="C86" s="64"/>
      <c r="D86" s="64"/>
      <c r="E86" s="64"/>
      <c r="F86" s="16" t="s">
        <v>82</v>
      </c>
      <c r="G86" s="20">
        <v>5</v>
      </c>
      <c r="H86" s="20">
        <v>7</v>
      </c>
      <c r="I86" s="20">
        <v>8</v>
      </c>
    </row>
    <row r="87" spans="2:9" ht="15.75" x14ac:dyDescent="0.25">
      <c r="B87" s="77"/>
      <c r="C87" s="64"/>
      <c r="D87" s="64"/>
      <c r="E87" s="64"/>
      <c r="F87" s="16" t="s">
        <v>83</v>
      </c>
      <c r="G87" s="20">
        <v>9</v>
      </c>
      <c r="H87" s="20">
        <v>12</v>
      </c>
      <c r="I87" s="20">
        <v>14</v>
      </c>
    </row>
    <row r="88" spans="2:9" ht="15.75" x14ac:dyDescent="0.25">
      <c r="B88" s="77"/>
      <c r="C88" s="64"/>
      <c r="D88" s="64"/>
      <c r="E88" s="64"/>
      <c r="F88" s="16" t="s">
        <v>59</v>
      </c>
      <c r="G88" s="20">
        <v>1</v>
      </c>
      <c r="H88" s="20">
        <v>1</v>
      </c>
      <c r="I88" s="20">
        <v>1</v>
      </c>
    </row>
    <row r="89" spans="2:9" ht="15.75" x14ac:dyDescent="0.25">
      <c r="B89" s="77"/>
      <c r="C89" s="64"/>
      <c r="D89" s="64"/>
      <c r="E89" s="64"/>
      <c r="F89" s="16" t="s">
        <v>94</v>
      </c>
      <c r="G89" s="20">
        <v>3</v>
      </c>
      <c r="H89" s="20">
        <v>4</v>
      </c>
      <c r="I89" s="20">
        <v>5</v>
      </c>
    </row>
    <row r="90" spans="2:9" ht="15.75" x14ac:dyDescent="0.25">
      <c r="B90" s="14" t="s">
        <v>210</v>
      </c>
      <c r="C90" s="15">
        <v>100</v>
      </c>
      <c r="D90" s="15">
        <v>100</v>
      </c>
      <c r="E90" s="15">
        <v>100</v>
      </c>
      <c r="F90" s="45" t="s">
        <v>210</v>
      </c>
      <c r="G90" s="15">
        <v>100</v>
      </c>
      <c r="H90" s="15">
        <v>100</v>
      </c>
      <c r="I90" s="15">
        <v>100</v>
      </c>
    </row>
    <row r="91" spans="2:9" ht="15.75" x14ac:dyDescent="0.25">
      <c r="B91" s="45" t="s">
        <v>106</v>
      </c>
      <c r="C91" s="15">
        <v>200</v>
      </c>
      <c r="D91" s="15">
        <v>200</v>
      </c>
      <c r="E91" s="15">
        <v>200</v>
      </c>
      <c r="F91" s="14" t="s">
        <v>114</v>
      </c>
      <c r="G91" s="15">
        <v>200</v>
      </c>
      <c r="H91" s="15">
        <v>200</v>
      </c>
      <c r="I91" s="15">
        <v>200</v>
      </c>
    </row>
    <row r="92" spans="2:9" ht="15.75" x14ac:dyDescent="0.25">
      <c r="B92" s="43" t="s">
        <v>54</v>
      </c>
      <c r="C92" s="46">
        <v>20</v>
      </c>
      <c r="D92" s="46">
        <v>35</v>
      </c>
      <c r="E92" s="46">
        <v>40</v>
      </c>
      <c r="F92" s="43" t="s">
        <v>55</v>
      </c>
      <c r="G92" s="20">
        <v>20</v>
      </c>
      <c r="H92" s="20">
        <v>35</v>
      </c>
      <c r="I92" s="20">
        <v>40</v>
      </c>
    </row>
    <row r="93" spans="2:9" ht="15.75" x14ac:dyDescent="0.25">
      <c r="B93" s="65" t="s">
        <v>47</v>
      </c>
      <c r="C93" s="55"/>
      <c r="D93" s="55"/>
      <c r="E93" s="55"/>
      <c r="F93" s="55"/>
      <c r="G93" s="21">
        <f>SUM(G71:G92)</f>
        <v>903</v>
      </c>
      <c r="H93" s="21">
        <f t="shared" ref="H93:I93" si="2">SUM(H71:H92)</f>
        <v>1036</v>
      </c>
      <c r="I93" s="21">
        <f t="shared" si="2"/>
        <v>1121</v>
      </c>
    </row>
    <row r="96" spans="2:9" ht="18.75" x14ac:dyDescent="0.3">
      <c r="B96" s="7" t="s">
        <v>35</v>
      </c>
      <c r="C96" s="6"/>
      <c r="D96" s="6"/>
      <c r="E96" s="6"/>
      <c r="F96" s="6"/>
      <c r="G96" s="6"/>
      <c r="H96" s="6"/>
      <c r="I96" s="6"/>
    </row>
    <row r="97" spans="2:9" ht="18.75" x14ac:dyDescent="0.3">
      <c r="B97" s="6"/>
      <c r="C97" s="6"/>
      <c r="D97" s="6"/>
      <c r="E97" s="6"/>
      <c r="F97" s="6"/>
      <c r="G97" s="6"/>
      <c r="H97" s="6"/>
      <c r="I97" s="6"/>
    </row>
    <row r="98" spans="2:9" ht="15.75" customHeight="1" x14ac:dyDescent="0.25">
      <c r="B98" s="56" t="s">
        <v>40</v>
      </c>
      <c r="C98" s="53" t="s">
        <v>41</v>
      </c>
      <c r="D98" s="54"/>
      <c r="E98" s="54"/>
      <c r="F98" s="56" t="s">
        <v>45</v>
      </c>
      <c r="G98" s="53" t="s">
        <v>46</v>
      </c>
      <c r="H98" s="54"/>
      <c r="I98" s="54"/>
    </row>
    <row r="99" spans="2:9" ht="15.75" x14ac:dyDescent="0.25">
      <c r="B99" s="57"/>
      <c r="C99" s="47" t="s">
        <v>42</v>
      </c>
      <c r="D99" s="47" t="s">
        <v>43</v>
      </c>
      <c r="E99" s="47" t="s">
        <v>44</v>
      </c>
      <c r="F99" s="57"/>
      <c r="G99" s="47" t="s">
        <v>42</v>
      </c>
      <c r="H99" s="47" t="s">
        <v>43</v>
      </c>
      <c r="I99" s="47" t="s">
        <v>44</v>
      </c>
    </row>
    <row r="100" spans="2:9" ht="15.75" x14ac:dyDescent="0.25">
      <c r="B100" s="58" t="s">
        <v>137</v>
      </c>
      <c r="C100" s="78" t="s">
        <v>26</v>
      </c>
      <c r="D100" s="78" t="s">
        <v>27</v>
      </c>
      <c r="E100" s="78" t="s">
        <v>22</v>
      </c>
      <c r="F100" s="16" t="s">
        <v>59</v>
      </c>
      <c r="G100" s="20">
        <v>16</v>
      </c>
      <c r="H100" s="20">
        <v>18</v>
      </c>
      <c r="I100" s="20">
        <v>20</v>
      </c>
    </row>
    <row r="101" spans="2:9" ht="15.75" x14ac:dyDescent="0.25">
      <c r="B101" s="77"/>
      <c r="C101" s="79"/>
      <c r="D101" s="79"/>
      <c r="E101" s="79"/>
      <c r="F101" s="16" t="s">
        <v>60</v>
      </c>
      <c r="G101" s="20">
        <v>5</v>
      </c>
      <c r="H101" s="20">
        <v>6</v>
      </c>
      <c r="I101" s="20">
        <v>7</v>
      </c>
    </row>
    <row r="102" spans="2:9" ht="15.75" x14ac:dyDescent="0.25">
      <c r="B102" s="77"/>
      <c r="C102" s="79"/>
      <c r="D102" s="79"/>
      <c r="E102" s="79"/>
      <c r="F102" s="16" t="s">
        <v>61</v>
      </c>
      <c r="G102" s="20">
        <v>3</v>
      </c>
      <c r="H102" s="20">
        <v>3</v>
      </c>
      <c r="I102" s="20">
        <v>3</v>
      </c>
    </row>
    <row r="103" spans="2:9" ht="15.75" x14ac:dyDescent="0.25">
      <c r="B103" s="77"/>
      <c r="C103" s="79"/>
      <c r="D103" s="79"/>
      <c r="E103" s="79"/>
      <c r="F103" s="16" t="s">
        <v>62</v>
      </c>
      <c r="G103" s="20">
        <v>0.4</v>
      </c>
      <c r="H103" s="20">
        <v>0.4</v>
      </c>
      <c r="I103" s="20">
        <v>0.4</v>
      </c>
    </row>
    <row r="104" spans="2:9" ht="15.75" x14ac:dyDescent="0.25">
      <c r="B104" s="77"/>
      <c r="C104" s="79"/>
      <c r="D104" s="79"/>
      <c r="E104" s="79"/>
      <c r="F104" s="16" t="s">
        <v>82</v>
      </c>
      <c r="G104" s="20">
        <v>9</v>
      </c>
      <c r="H104" s="20">
        <v>10</v>
      </c>
      <c r="I104" s="20">
        <v>11</v>
      </c>
    </row>
    <row r="105" spans="2:9" ht="15.75" x14ac:dyDescent="0.25">
      <c r="B105" s="77"/>
      <c r="C105" s="79"/>
      <c r="D105" s="79"/>
      <c r="E105" s="79"/>
      <c r="F105" s="16" t="s">
        <v>64</v>
      </c>
      <c r="G105" s="20">
        <v>4</v>
      </c>
      <c r="H105" s="20">
        <v>5</v>
      </c>
      <c r="I105" s="20">
        <v>5</v>
      </c>
    </row>
    <row r="106" spans="2:9" ht="15.75" x14ac:dyDescent="0.25">
      <c r="B106" s="77"/>
      <c r="C106" s="79"/>
      <c r="D106" s="79"/>
      <c r="E106" s="79"/>
      <c r="F106" s="16" t="s">
        <v>65</v>
      </c>
      <c r="G106" s="20">
        <v>189</v>
      </c>
      <c r="H106" s="20">
        <v>217</v>
      </c>
      <c r="I106" s="20">
        <v>236</v>
      </c>
    </row>
    <row r="107" spans="2:9" ht="15.75" x14ac:dyDescent="0.25">
      <c r="B107" s="77"/>
      <c r="C107" s="79"/>
      <c r="D107" s="79"/>
      <c r="E107" s="79"/>
      <c r="F107" s="16" t="s">
        <v>66</v>
      </c>
      <c r="G107" s="20">
        <v>61</v>
      </c>
      <c r="H107" s="20">
        <v>73</v>
      </c>
      <c r="I107" s="20">
        <v>80</v>
      </c>
    </row>
    <row r="108" spans="2:9" ht="15.75" x14ac:dyDescent="0.25">
      <c r="B108" s="58" t="s">
        <v>213</v>
      </c>
      <c r="C108" s="60">
        <v>60</v>
      </c>
      <c r="D108" s="60">
        <v>80</v>
      </c>
      <c r="E108" s="60">
        <v>100</v>
      </c>
      <c r="F108" s="16" t="s">
        <v>214</v>
      </c>
      <c r="G108" s="20">
        <v>65</v>
      </c>
      <c r="H108" s="20">
        <v>65</v>
      </c>
      <c r="I108" s="20">
        <v>65</v>
      </c>
    </row>
    <row r="109" spans="2:9" ht="15.75" x14ac:dyDescent="0.25">
      <c r="B109" s="77"/>
      <c r="C109" s="64"/>
      <c r="D109" s="64"/>
      <c r="E109" s="64"/>
      <c r="F109" s="16" t="s">
        <v>176</v>
      </c>
      <c r="G109" s="20">
        <v>8</v>
      </c>
      <c r="H109" s="20">
        <v>8</v>
      </c>
      <c r="I109" s="20">
        <v>8</v>
      </c>
    </row>
    <row r="110" spans="2:9" ht="15.75" x14ac:dyDescent="0.25">
      <c r="B110" s="77"/>
      <c r="C110" s="64"/>
      <c r="D110" s="64"/>
      <c r="E110" s="64"/>
      <c r="F110" s="16" t="s">
        <v>262</v>
      </c>
      <c r="G110" s="20">
        <v>16</v>
      </c>
      <c r="H110" s="20">
        <v>16</v>
      </c>
      <c r="I110" s="20">
        <v>16</v>
      </c>
    </row>
    <row r="111" spans="2:9" ht="15.75" x14ac:dyDescent="0.25">
      <c r="B111" s="77"/>
      <c r="C111" s="64"/>
      <c r="D111" s="64"/>
      <c r="E111" s="64"/>
      <c r="F111" s="16" t="s">
        <v>71</v>
      </c>
      <c r="G111" s="20">
        <v>11</v>
      </c>
      <c r="H111" s="20">
        <v>11</v>
      </c>
      <c r="I111" s="20">
        <v>11</v>
      </c>
    </row>
    <row r="112" spans="2:9" ht="15.75" x14ac:dyDescent="0.25">
      <c r="B112" s="58" t="s">
        <v>216</v>
      </c>
      <c r="C112" s="60">
        <v>80</v>
      </c>
      <c r="D112" s="60">
        <v>90</v>
      </c>
      <c r="E112" s="60">
        <v>100</v>
      </c>
      <c r="F112" s="16" t="s">
        <v>104</v>
      </c>
      <c r="G112" s="20">
        <v>107</v>
      </c>
      <c r="H112" s="20">
        <v>120</v>
      </c>
      <c r="I112" s="20">
        <v>133</v>
      </c>
    </row>
    <row r="113" spans="2:9" ht="15.75" x14ac:dyDescent="0.25">
      <c r="B113" s="77"/>
      <c r="C113" s="64"/>
      <c r="D113" s="64"/>
      <c r="E113" s="64"/>
      <c r="F113" s="16" t="s">
        <v>145</v>
      </c>
      <c r="G113" s="20">
        <v>15</v>
      </c>
      <c r="H113" s="20">
        <v>17</v>
      </c>
      <c r="I113" s="20">
        <v>19</v>
      </c>
    </row>
    <row r="114" spans="2:9" ht="15.75" x14ac:dyDescent="0.25">
      <c r="B114" s="77"/>
      <c r="C114" s="64"/>
      <c r="D114" s="64"/>
      <c r="E114" s="64"/>
      <c r="F114" s="16" t="s">
        <v>215</v>
      </c>
      <c r="G114" s="20">
        <v>20</v>
      </c>
      <c r="H114" s="20">
        <v>23</v>
      </c>
      <c r="I114" s="20">
        <v>26</v>
      </c>
    </row>
    <row r="115" spans="2:9" ht="15.75" x14ac:dyDescent="0.25">
      <c r="B115" s="77"/>
      <c r="C115" s="64"/>
      <c r="D115" s="64"/>
      <c r="E115" s="64"/>
      <c r="F115" s="16" t="s">
        <v>146</v>
      </c>
      <c r="G115" s="20">
        <v>7</v>
      </c>
      <c r="H115" s="20">
        <v>8</v>
      </c>
      <c r="I115" s="20">
        <v>9</v>
      </c>
    </row>
    <row r="116" spans="2:9" ht="15.75" x14ac:dyDescent="0.25">
      <c r="B116" s="77"/>
      <c r="C116" s="64"/>
      <c r="D116" s="64"/>
      <c r="E116" s="64"/>
      <c r="F116" s="16" t="s">
        <v>71</v>
      </c>
      <c r="G116" s="20">
        <v>11</v>
      </c>
      <c r="H116" s="20">
        <v>12</v>
      </c>
      <c r="I116" s="20">
        <v>13</v>
      </c>
    </row>
    <row r="117" spans="2:9" ht="15.75" x14ac:dyDescent="0.25">
      <c r="B117" s="58" t="s">
        <v>105</v>
      </c>
      <c r="C117" s="60">
        <v>100</v>
      </c>
      <c r="D117" s="60">
        <v>150</v>
      </c>
      <c r="E117" s="60">
        <v>180</v>
      </c>
      <c r="F117" s="16" t="s">
        <v>92</v>
      </c>
      <c r="G117" s="15">
        <v>33</v>
      </c>
      <c r="H117" s="15">
        <v>33</v>
      </c>
      <c r="I117" s="15">
        <v>38</v>
      </c>
    </row>
    <row r="118" spans="2:9" ht="15.75" x14ac:dyDescent="0.25">
      <c r="B118" s="77"/>
      <c r="C118" s="64"/>
      <c r="D118" s="64"/>
      <c r="E118" s="64"/>
      <c r="F118" s="16" t="s">
        <v>87</v>
      </c>
      <c r="G118" s="15">
        <v>42</v>
      </c>
      <c r="H118" s="15">
        <v>42</v>
      </c>
      <c r="I118" s="15">
        <v>46</v>
      </c>
    </row>
    <row r="119" spans="2:9" ht="18" customHeight="1" x14ac:dyDescent="0.25">
      <c r="B119" s="77"/>
      <c r="C119" s="64"/>
      <c r="D119" s="64"/>
      <c r="E119" s="64"/>
      <c r="F119" s="25" t="s">
        <v>111</v>
      </c>
      <c r="G119" s="15">
        <v>12</v>
      </c>
      <c r="H119" s="15">
        <v>16</v>
      </c>
      <c r="I119" s="15">
        <v>19</v>
      </c>
    </row>
    <row r="120" spans="2:9" ht="15.75" x14ac:dyDescent="0.25">
      <c r="B120" s="77"/>
      <c r="C120" s="64"/>
      <c r="D120" s="64"/>
      <c r="E120" s="64"/>
      <c r="F120" s="16" t="s">
        <v>81</v>
      </c>
      <c r="G120" s="15">
        <v>19</v>
      </c>
      <c r="H120" s="15">
        <v>25</v>
      </c>
      <c r="I120" s="15">
        <v>30</v>
      </c>
    </row>
    <row r="121" spans="2:9" ht="15.75" x14ac:dyDescent="0.25">
      <c r="B121" s="77"/>
      <c r="C121" s="64"/>
      <c r="D121" s="64"/>
      <c r="E121" s="64"/>
      <c r="F121" s="16" t="s">
        <v>112</v>
      </c>
      <c r="G121" s="15">
        <v>26</v>
      </c>
      <c r="H121" s="15">
        <v>30</v>
      </c>
      <c r="I121" s="15">
        <v>30</v>
      </c>
    </row>
    <row r="122" spans="2:9" ht="15.75" x14ac:dyDescent="0.25">
      <c r="B122" s="77"/>
      <c r="C122" s="64"/>
      <c r="D122" s="64"/>
      <c r="E122" s="64"/>
      <c r="F122" s="16" t="s">
        <v>198</v>
      </c>
      <c r="G122" s="15">
        <v>10</v>
      </c>
      <c r="H122" s="15">
        <v>12</v>
      </c>
      <c r="I122" s="15">
        <v>12</v>
      </c>
    </row>
    <row r="123" spans="2:9" ht="15.75" x14ac:dyDescent="0.25">
      <c r="B123" s="77"/>
      <c r="C123" s="64"/>
      <c r="D123" s="64"/>
      <c r="E123" s="64"/>
      <c r="F123" s="16" t="s">
        <v>64</v>
      </c>
      <c r="G123" s="15">
        <v>1</v>
      </c>
      <c r="H123" s="15">
        <v>1</v>
      </c>
      <c r="I123" s="15">
        <v>1</v>
      </c>
    </row>
    <row r="124" spans="2:9" ht="15.75" x14ac:dyDescent="0.25">
      <c r="B124" s="77"/>
      <c r="C124" s="64"/>
      <c r="D124" s="64"/>
      <c r="E124" s="64"/>
      <c r="F124" s="16" t="s">
        <v>59</v>
      </c>
      <c r="G124" s="15">
        <v>4</v>
      </c>
      <c r="H124" s="15">
        <v>5</v>
      </c>
      <c r="I124" s="15">
        <v>7</v>
      </c>
    </row>
    <row r="125" spans="2:9" ht="15.75" x14ac:dyDescent="0.25">
      <c r="B125" s="77"/>
      <c r="C125" s="64"/>
      <c r="D125" s="64"/>
      <c r="E125" s="64"/>
      <c r="F125" s="16" t="s">
        <v>138</v>
      </c>
      <c r="G125" s="15">
        <v>10</v>
      </c>
      <c r="H125" s="15">
        <v>12</v>
      </c>
      <c r="I125" s="15">
        <v>12</v>
      </c>
    </row>
    <row r="126" spans="2:9" ht="15.75" x14ac:dyDescent="0.25">
      <c r="B126" s="59"/>
      <c r="C126" s="61"/>
      <c r="D126" s="61"/>
      <c r="E126" s="61"/>
      <c r="F126" s="16" t="s">
        <v>94</v>
      </c>
      <c r="G126" s="15">
        <v>1</v>
      </c>
      <c r="H126" s="15">
        <v>1</v>
      </c>
      <c r="I126" s="15">
        <v>1</v>
      </c>
    </row>
    <row r="127" spans="2:9" ht="15.75" x14ac:dyDescent="0.25">
      <c r="B127" s="58" t="s">
        <v>217</v>
      </c>
      <c r="C127" s="60">
        <v>200</v>
      </c>
      <c r="D127" s="60">
        <v>200</v>
      </c>
      <c r="E127" s="60">
        <v>200</v>
      </c>
      <c r="F127" s="16" t="s">
        <v>77</v>
      </c>
      <c r="G127" s="15">
        <v>45</v>
      </c>
      <c r="H127" s="15">
        <v>45</v>
      </c>
      <c r="I127" s="15">
        <v>45</v>
      </c>
    </row>
    <row r="128" spans="2:9" ht="15.75" x14ac:dyDescent="0.25">
      <c r="B128" s="59"/>
      <c r="C128" s="61"/>
      <c r="D128" s="61"/>
      <c r="E128" s="61"/>
      <c r="F128" s="16" t="s">
        <v>94</v>
      </c>
      <c r="G128" s="15">
        <v>24</v>
      </c>
      <c r="H128" s="15">
        <v>24</v>
      </c>
      <c r="I128" s="15">
        <v>24</v>
      </c>
    </row>
    <row r="129" spans="2:9" ht="15.75" x14ac:dyDescent="0.25">
      <c r="B129" s="14" t="s">
        <v>2</v>
      </c>
      <c r="C129" s="15">
        <v>200</v>
      </c>
      <c r="D129" s="15">
        <v>200</v>
      </c>
      <c r="E129" s="15">
        <v>200</v>
      </c>
      <c r="F129" s="16" t="s">
        <v>3</v>
      </c>
      <c r="G129" s="15">
        <v>200</v>
      </c>
      <c r="H129" s="15">
        <v>200</v>
      </c>
      <c r="I129" s="15">
        <v>200</v>
      </c>
    </row>
    <row r="130" spans="2:9" ht="15.75" x14ac:dyDescent="0.25">
      <c r="B130" s="43" t="s">
        <v>54</v>
      </c>
      <c r="C130" s="46">
        <v>20</v>
      </c>
      <c r="D130" s="46">
        <v>35</v>
      </c>
      <c r="E130" s="46">
        <v>40</v>
      </c>
      <c r="F130" s="43" t="s">
        <v>55</v>
      </c>
      <c r="G130" s="20">
        <v>20</v>
      </c>
      <c r="H130" s="20">
        <v>35</v>
      </c>
      <c r="I130" s="20">
        <v>40</v>
      </c>
    </row>
    <row r="131" spans="2:9" ht="15.75" x14ac:dyDescent="0.25">
      <c r="B131" s="65" t="s">
        <v>47</v>
      </c>
      <c r="C131" s="55"/>
      <c r="D131" s="55"/>
      <c r="E131" s="55"/>
      <c r="F131" s="55"/>
      <c r="G131" s="21">
        <f>SUM(G100:G130)</f>
        <v>994.4</v>
      </c>
      <c r="H131" s="21">
        <f t="shared" ref="H131:I131" si="3">SUM(H100:H130)</f>
        <v>1093.4000000000001</v>
      </c>
      <c r="I131" s="21">
        <f t="shared" si="3"/>
        <v>1167.4000000000001</v>
      </c>
    </row>
    <row r="134" spans="2:9" ht="18.75" x14ac:dyDescent="0.3">
      <c r="B134" s="7" t="s">
        <v>36</v>
      </c>
      <c r="C134" s="6"/>
      <c r="D134" s="6"/>
      <c r="E134" s="6"/>
      <c r="F134" s="6"/>
      <c r="G134" s="6"/>
      <c r="H134" s="6"/>
      <c r="I134" s="6"/>
    </row>
    <row r="135" spans="2:9" ht="18.75" x14ac:dyDescent="0.3">
      <c r="B135" s="6"/>
      <c r="C135" s="6"/>
      <c r="D135" s="6"/>
      <c r="E135" s="6"/>
      <c r="F135" s="6"/>
      <c r="G135" s="6"/>
      <c r="H135" s="6"/>
      <c r="I135" s="6"/>
    </row>
    <row r="136" spans="2:9" ht="15.75" customHeight="1" x14ac:dyDescent="0.25">
      <c r="B136" s="56" t="s">
        <v>40</v>
      </c>
      <c r="C136" s="53" t="s">
        <v>41</v>
      </c>
      <c r="D136" s="54"/>
      <c r="E136" s="54"/>
      <c r="F136" s="56" t="s">
        <v>45</v>
      </c>
      <c r="G136" s="53" t="s">
        <v>46</v>
      </c>
      <c r="H136" s="54"/>
      <c r="I136" s="54"/>
    </row>
    <row r="137" spans="2:9" ht="15.75" x14ac:dyDescent="0.25">
      <c r="B137" s="57"/>
      <c r="C137" s="47" t="s">
        <v>42</v>
      </c>
      <c r="D137" s="47" t="s">
        <v>43</v>
      </c>
      <c r="E137" s="47" t="s">
        <v>44</v>
      </c>
      <c r="F137" s="57"/>
      <c r="G137" s="47" t="s">
        <v>42</v>
      </c>
      <c r="H137" s="47" t="s">
        <v>43</v>
      </c>
      <c r="I137" s="47" t="s">
        <v>44</v>
      </c>
    </row>
    <row r="138" spans="2:9" ht="15.75" x14ac:dyDescent="0.25">
      <c r="B138" s="58" t="s">
        <v>173</v>
      </c>
      <c r="C138" s="78" t="s">
        <v>26</v>
      </c>
      <c r="D138" s="78" t="s">
        <v>27</v>
      </c>
      <c r="E138" s="78" t="s">
        <v>22</v>
      </c>
      <c r="F138" s="16" t="s">
        <v>81</v>
      </c>
      <c r="G138" s="20">
        <v>69</v>
      </c>
      <c r="H138" s="20">
        <v>79</v>
      </c>
      <c r="I138" s="20">
        <v>86</v>
      </c>
    </row>
    <row r="139" spans="2:9" ht="15.75" x14ac:dyDescent="0.25">
      <c r="B139" s="77"/>
      <c r="C139" s="79"/>
      <c r="D139" s="79"/>
      <c r="E139" s="79"/>
      <c r="F139" s="16" t="s">
        <v>92</v>
      </c>
      <c r="G139" s="20">
        <v>11</v>
      </c>
      <c r="H139" s="20">
        <v>13</v>
      </c>
      <c r="I139" s="20">
        <v>14</v>
      </c>
    </row>
    <row r="140" spans="2:9" ht="15.75" x14ac:dyDescent="0.25">
      <c r="B140" s="77"/>
      <c r="C140" s="79"/>
      <c r="D140" s="79"/>
      <c r="E140" s="79"/>
      <c r="F140" s="16" t="s">
        <v>131</v>
      </c>
      <c r="G140" s="20">
        <v>3</v>
      </c>
      <c r="H140" s="20">
        <v>3</v>
      </c>
      <c r="I140" s="20">
        <v>3</v>
      </c>
    </row>
    <row r="141" spans="2:9" ht="15.75" x14ac:dyDescent="0.25">
      <c r="B141" s="77"/>
      <c r="C141" s="79"/>
      <c r="D141" s="79"/>
      <c r="E141" s="79"/>
      <c r="F141" s="16" t="s">
        <v>82</v>
      </c>
      <c r="G141" s="20">
        <v>9</v>
      </c>
      <c r="H141" s="20">
        <v>10</v>
      </c>
      <c r="I141" s="20">
        <v>11</v>
      </c>
    </row>
    <row r="142" spans="2:9" ht="15.75" x14ac:dyDescent="0.25">
      <c r="B142" s="77"/>
      <c r="C142" s="79"/>
      <c r="D142" s="79"/>
      <c r="E142" s="79"/>
      <c r="F142" s="16" t="s">
        <v>83</v>
      </c>
      <c r="G142" s="20">
        <v>3</v>
      </c>
      <c r="H142" s="20">
        <v>3</v>
      </c>
      <c r="I142" s="20">
        <v>3</v>
      </c>
    </row>
    <row r="143" spans="2:9" ht="15.75" x14ac:dyDescent="0.25">
      <c r="B143" s="77"/>
      <c r="C143" s="79"/>
      <c r="D143" s="79"/>
      <c r="E143" s="79"/>
      <c r="F143" s="16" t="s">
        <v>59</v>
      </c>
      <c r="G143" s="20">
        <v>3</v>
      </c>
      <c r="H143" s="20">
        <v>3</v>
      </c>
      <c r="I143" s="20">
        <v>3</v>
      </c>
    </row>
    <row r="144" spans="2:9" ht="15.75" x14ac:dyDescent="0.25">
      <c r="B144" s="77"/>
      <c r="C144" s="79"/>
      <c r="D144" s="79"/>
      <c r="E144" s="79"/>
      <c r="F144" s="16" t="s">
        <v>71</v>
      </c>
      <c r="G144" s="20">
        <v>4</v>
      </c>
      <c r="H144" s="20">
        <v>5</v>
      </c>
      <c r="I144" s="20">
        <v>5</v>
      </c>
    </row>
    <row r="145" spans="2:11" ht="15.75" x14ac:dyDescent="0.25">
      <c r="B145" s="77"/>
      <c r="C145" s="79"/>
      <c r="D145" s="79"/>
      <c r="E145" s="79"/>
      <c r="F145" s="16" t="s">
        <v>109</v>
      </c>
      <c r="G145" s="20">
        <v>160</v>
      </c>
      <c r="H145" s="20">
        <v>184</v>
      </c>
      <c r="I145" s="20">
        <v>200</v>
      </c>
    </row>
    <row r="146" spans="2:11" ht="15.75" x14ac:dyDescent="0.25">
      <c r="B146" s="77"/>
      <c r="C146" s="79"/>
      <c r="D146" s="79"/>
      <c r="E146" s="79"/>
      <c r="F146" s="16" t="s">
        <v>66</v>
      </c>
      <c r="G146" s="20">
        <v>61</v>
      </c>
      <c r="H146" s="20">
        <v>73</v>
      </c>
      <c r="I146" s="20">
        <v>80</v>
      </c>
    </row>
    <row r="147" spans="2:11" ht="15.75" x14ac:dyDescent="0.25">
      <c r="B147" s="58" t="s">
        <v>208</v>
      </c>
      <c r="C147" s="60">
        <v>150</v>
      </c>
      <c r="D147" s="60">
        <v>180</v>
      </c>
      <c r="E147" s="60">
        <v>200</v>
      </c>
      <c r="F147" s="16" t="s">
        <v>66</v>
      </c>
      <c r="G147" s="20">
        <v>95</v>
      </c>
      <c r="H147" s="20">
        <v>95</v>
      </c>
      <c r="I147" s="20">
        <v>100</v>
      </c>
    </row>
    <row r="148" spans="2:11" ht="15.75" x14ac:dyDescent="0.25">
      <c r="B148" s="77"/>
      <c r="C148" s="64"/>
      <c r="D148" s="64"/>
      <c r="E148" s="64"/>
      <c r="F148" s="16" t="s">
        <v>218</v>
      </c>
      <c r="G148" s="20">
        <v>61</v>
      </c>
      <c r="H148" s="20">
        <v>71</v>
      </c>
      <c r="I148" s="20">
        <v>137</v>
      </c>
    </row>
    <row r="149" spans="2:11" ht="15.75" x14ac:dyDescent="0.25">
      <c r="B149" s="77"/>
      <c r="C149" s="64"/>
      <c r="D149" s="64"/>
      <c r="E149" s="64"/>
      <c r="F149" s="16" t="s">
        <v>71</v>
      </c>
      <c r="G149" s="20">
        <v>8</v>
      </c>
      <c r="H149" s="20">
        <v>10</v>
      </c>
      <c r="I149" s="20">
        <v>11</v>
      </c>
    </row>
    <row r="150" spans="2:11" ht="15.75" x14ac:dyDescent="0.25">
      <c r="B150" s="77"/>
      <c r="C150" s="64"/>
      <c r="D150" s="64"/>
      <c r="E150" s="64"/>
      <c r="F150" s="16" t="s">
        <v>82</v>
      </c>
      <c r="G150" s="20">
        <v>9</v>
      </c>
      <c r="H150" s="20">
        <v>11</v>
      </c>
      <c r="I150" s="20">
        <v>12</v>
      </c>
    </row>
    <row r="151" spans="2:11" ht="15.75" x14ac:dyDescent="0.25">
      <c r="B151" s="77"/>
      <c r="C151" s="64"/>
      <c r="D151" s="64"/>
      <c r="E151" s="64"/>
      <c r="F151" s="16" t="s">
        <v>92</v>
      </c>
      <c r="G151" s="20">
        <v>14</v>
      </c>
      <c r="H151" s="20">
        <v>17</v>
      </c>
      <c r="I151" s="20">
        <v>19</v>
      </c>
    </row>
    <row r="152" spans="2:11" ht="15.75" x14ac:dyDescent="0.25">
      <c r="B152" s="77"/>
      <c r="C152" s="64"/>
      <c r="D152" s="64"/>
      <c r="E152" s="64"/>
      <c r="F152" s="16" t="s">
        <v>83</v>
      </c>
      <c r="G152" s="20">
        <v>16</v>
      </c>
      <c r="H152" s="20">
        <v>19</v>
      </c>
      <c r="I152" s="20">
        <v>21</v>
      </c>
    </row>
    <row r="153" spans="2:11" ht="15.75" x14ac:dyDescent="0.25">
      <c r="B153" s="26" t="s">
        <v>58</v>
      </c>
      <c r="C153" s="27">
        <v>5</v>
      </c>
      <c r="D153" s="27">
        <v>5</v>
      </c>
      <c r="E153" s="27">
        <v>5</v>
      </c>
      <c r="F153" s="16" t="s">
        <v>58</v>
      </c>
      <c r="G153" s="27">
        <v>5</v>
      </c>
      <c r="H153" s="27">
        <v>5</v>
      </c>
      <c r="I153" s="27">
        <v>5</v>
      </c>
    </row>
    <row r="154" spans="2:11" ht="15.75" x14ac:dyDescent="0.25">
      <c r="B154" s="31" t="s">
        <v>122</v>
      </c>
      <c r="C154" s="15">
        <v>100</v>
      </c>
      <c r="D154" s="15">
        <v>100</v>
      </c>
      <c r="E154" s="15">
        <v>100</v>
      </c>
      <c r="F154" s="31" t="s">
        <v>122</v>
      </c>
      <c r="G154" s="15">
        <v>100</v>
      </c>
      <c r="H154" s="15">
        <v>100</v>
      </c>
      <c r="I154" s="15">
        <v>100</v>
      </c>
    </row>
    <row r="155" spans="2:11" ht="15.75" x14ac:dyDescent="0.25">
      <c r="B155" s="25" t="s">
        <v>69</v>
      </c>
      <c r="C155" s="15">
        <v>200</v>
      </c>
      <c r="D155" s="15">
        <v>200</v>
      </c>
      <c r="E155" s="15">
        <v>200</v>
      </c>
      <c r="F155" s="16" t="s">
        <v>69</v>
      </c>
      <c r="G155" s="15">
        <v>200</v>
      </c>
      <c r="H155" s="15">
        <v>200</v>
      </c>
      <c r="I155" s="15">
        <v>200</v>
      </c>
    </row>
    <row r="156" spans="2:11" ht="15.75" x14ac:dyDescent="0.25">
      <c r="B156" s="43" t="s">
        <v>54</v>
      </c>
      <c r="C156" s="46">
        <v>20</v>
      </c>
      <c r="D156" s="46">
        <v>35</v>
      </c>
      <c r="E156" s="46">
        <v>40</v>
      </c>
      <c r="F156" s="43" t="s">
        <v>55</v>
      </c>
      <c r="G156" s="20">
        <v>20</v>
      </c>
      <c r="H156" s="20">
        <v>35</v>
      </c>
      <c r="I156" s="20">
        <v>40</v>
      </c>
    </row>
    <row r="157" spans="2:11" ht="15.75" x14ac:dyDescent="0.25">
      <c r="B157" s="65" t="s">
        <v>47</v>
      </c>
      <c r="C157" s="55"/>
      <c r="D157" s="55"/>
      <c r="E157" s="55"/>
      <c r="F157" s="55"/>
      <c r="G157" s="21">
        <f>SUM(G138:G156)</f>
        <v>851</v>
      </c>
      <c r="H157" s="21">
        <f t="shared" ref="H157:I157" si="4">SUM(H138:H156)</f>
        <v>936</v>
      </c>
      <c r="I157" s="21">
        <f t="shared" si="4"/>
        <v>1050</v>
      </c>
    </row>
    <row r="160" spans="2:11" ht="18.75" x14ac:dyDescent="0.3">
      <c r="B160" s="80" t="s">
        <v>219</v>
      </c>
      <c r="C160" s="80"/>
      <c r="D160" s="80"/>
      <c r="E160" s="80"/>
      <c r="F160" s="80"/>
      <c r="G160" s="80"/>
      <c r="H160" s="80"/>
      <c r="I160" s="80"/>
      <c r="J160" s="80"/>
      <c r="K160" s="80"/>
    </row>
    <row r="161" spans="2:9" ht="18.75" x14ac:dyDescent="0.3">
      <c r="B161" s="7" t="s">
        <v>32</v>
      </c>
    </row>
    <row r="163" spans="2:9" ht="15.75" customHeight="1" x14ac:dyDescent="0.25">
      <c r="B163" s="56" t="s">
        <v>40</v>
      </c>
      <c r="C163" s="53" t="s">
        <v>41</v>
      </c>
      <c r="D163" s="54"/>
      <c r="E163" s="54"/>
      <c r="F163" s="56" t="s">
        <v>45</v>
      </c>
      <c r="G163" s="53" t="s">
        <v>46</v>
      </c>
      <c r="H163" s="54"/>
      <c r="I163" s="54"/>
    </row>
    <row r="164" spans="2:9" ht="15.75" x14ac:dyDescent="0.25">
      <c r="B164" s="57"/>
      <c r="C164" s="47" t="s">
        <v>42</v>
      </c>
      <c r="D164" s="47" t="s">
        <v>43</v>
      </c>
      <c r="E164" s="47" t="s">
        <v>44</v>
      </c>
      <c r="F164" s="57"/>
      <c r="G164" s="47" t="s">
        <v>42</v>
      </c>
      <c r="H164" s="47" t="s">
        <v>43</v>
      </c>
      <c r="I164" s="47" t="s">
        <v>44</v>
      </c>
    </row>
    <row r="165" spans="2:9" ht="15.75" x14ac:dyDescent="0.25">
      <c r="B165" s="58" t="s">
        <v>211</v>
      </c>
      <c r="C165" s="78" t="s">
        <v>26</v>
      </c>
      <c r="D165" s="78" t="s">
        <v>27</v>
      </c>
      <c r="E165" s="78" t="s">
        <v>22</v>
      </c>
      <c r="F165" s="16" t="s">
        <v>59</v>
      </c>
      <c r="G165" s="20">
        <v>16</v>
      </c>
      <c r="H165" s="20">
        <v>18</v>
      </c>
      <c r="I165" s="20">
        <v>20</v>
      </c>
    </row>
    <row r="166" spans="2:9" ht="15.75" x14ac:dyDescent="0.25">
      <c r="B166" s="77"/>
      <c r="C166" s="79"/>
      <c r="D166" s="79"/>
      <c r="E166" s="79"/>
      <c r="F166" s="16" t="s">
        <v>212</v>
      </c>
      <c r="G166" s="20">
        <v>5</v>
      </c>
      <c r="H166" s="20">
        <v>6</v>
      </c>
      <c r="I166" s="20">
        <v>7</v>
      </c>
    </row>
    <row r="167" spans="2:9" ht="15.75" x14ac:dyDescent="0.25">
      <c r="B167" s="77"/>
      <c r="C167" s="79"/>
      <c r="D167" s="79"/>
      <c r="E167" s="79"/>
      <c r="F167" s="16" t="s">
        <v>61</v>
      </c>
      <c r="G167" s="20">
        <v>3</v>
      </c>
      <c r="H167" s="20">
        <v>3</v>
      </c>
      <c r="I167" s="20">
        <v>3</v>
      </c>
    </row>
    <row r="168" spans="2:9" ht="15.75" x14ac:dyDescent="0.25">
      <c r="B168" s="77"/>
      <c r="C168" s="79"/>
      <c r="D168" s="79"/>
      <c r="E168" s="79"/>
      <c r="F168" s="16" t="s">
        <v>62</v>
      </c>
      <c r="G168" s="20">
        <v>0.4</v>
      </c>
      <c r="H168" s="20">
        <v>0.4</v>
      </c>
      <c r="I168" s="20">
        <v>0.4</v>
      </c>
    </row>
    <row r="169" spans="2:9" ht="15.75" x14ac:dyDescent="0.25">
      <c r="B169" s="77"/>
      <c r="C169" s="79"/>
      <c r="D169" s="79"/>
      <c r="E169" s="79"/>
      <c r="F169" s="16" t="s">
        <v>82</v>
      </c>
      <c r="G169" s="20">
        <v>9</v>
      </c>
      <c r="H169" s="20">
        <v>10</v>
      </c>
      <c r="I169" s="20">
        <v>11</v>
      </c>
    </row>
    <row r="170" spans="2:9" ht="15.75" x14ac:dyDescent="0.25">
      <c r="B170" s="77"/>
      <c r="C170" s="79"/>
      <c r="D170" s="79"/>
      <c r="E170" s="79"/>
      <c r="F170" s="16" t="s">
        <v>64</v>
      </c>
      <c r="G170" s="20">
        <v>4</v>
      </c>
      <c r="H170" s="20">
        <v>5</v>
      </c>
      <c r="I170" s="20">
        <v>5</v>
      </c>
    </row>
    <row r="171" spans="2:9" ht="15.75" x14ac:dyDescent="0.25">
      <c r="B171" s="77"/>
      <c r="C171" s="79"/>
      <c r="D171" s="79"/>
      <c r="E171" s="79"/>
      <c r="F171" s="16" t="s">
        <v>65</v>
      </c>
      <c r="G171" s="20">
        <v>189</v>
      </c>
      <c r="H171" s="20">
        <v>217</v>
      </c>
      <c r="I171" s="20">
        <v>236</v>
      </c>
    </row>
    <row r="172" spans="2:9" ht="15.75" x14ac:dyDescent="0.25">
      <c r="B172" s="77"/>
      <c r="C172" s="79"/>
      <c r="D172" s="79"/>
      <c r="E172" s="79"/>
      <c r="F172" s="16" t="s">
        <v>66</v>
      </c>
      <c r="G172" s="20">
        <v>61</v>
      </c>
      <c r="H172" s="20">
        <v>73</v>
      </c>
      <c r="I172" s="20">
        <v>80</v>
      </c>
    </row>
    <row r="173" spans="2:9" ht="15.75" x14ac:dyDescent="0.25">
      <c r="B173" s="58" t="s">
        <v>209</v>
      </c>
      <c r="C173" s="60">
        <v>140</v>
      </c>
      <c r="D173" s="60">
        <v>140</v>
      </c>
      <c r="E173" s="60">
        <v>140</v>
      </c>
      <c r="F173" s="16" t="s">
        <v>66</v>
      </c>
      <c r="G173" s="20">
        <v>96</v>
      </c>
      <c r="H173" s="20">
        <v>96</v>
      </c>
      <c r="I173" s="20">
        <v>100</v>
      </c>
    </row>
    <row r="174" spans="2:9" ht="15.75" x14ac:dyDescent="0.25">
      <c r="B174" s="77"/>
      <c r="C174" s="64"/>
      <c r="D174" s="64"/>
      <c r="E174" s="64"/>
      <c r="F174" s="16" t="s">
        <v>71</v>
      </c>
      <c r="G174" s="20">
        <v>8</v>
      </c>
      <c r="H174" s="20">
        <v>8</v>
      </c>
      <c r="I174" s="20">
        <v>8</v>
      </c>
    </row>
    <row r="175" spans="2:9" ht="15.75" x14ac:dyDescent="0.25">
      <c r="B175" s="77"/>
      <c r="C175" s="64"/>
      <c r="D175" s="64"/>
      <c r="E175" s="64"/>
      <c r="F175" s="16" t="s">
        <v>87</v>
      </c>
      <c r="G175" s="20">
        <v>120</v>
      </c>
      <c r="H175" s="20">
        <v>120</v>
      </c>
      <c r="I175" s="20">
        <v>140</v>
      </c>
    </row>
    <row r="176" spans="2:9" ht="15.75" x14ac:dyDescent="0.25">
      <c r="B176" s="77"/>
      <c r="C176" s="64"/>
      <c r="D176" s="64"/>
      <c r="E176" s="64"/>
      <c r="F176" s="16" t="s">
        <v>92</v>
      </c>
      <c r="G176" s="20">
        <v>24</v>
      </c>
      <c r="H176" s="20">
        <v>24</v>
      </c>
      <c r="I176" s="20">
        <v>50</v>
      </c>
    </row>
    <row r="177" spans="2:9" ht="15.75" x14ac:dyDescent="0.25">
      <c r="B177" s="77"/>
      <c r="C177" s="64"/>
      <c r="D177" s="64"/>
      <c r="E177" s="64"/>
      <c r="F177" s="16" t="s">
        <v>82</v>
      </c>
      <c r="G177" s="20">
        <v>11</v>
      </c>
      <c r="H177" s="20">
        <v>11</v>
      </c>
      <c r="I177" s="20">
        <v>15</v>
      </c>
    </row>
    <row r="178" spans="2:9" ht="15.75" x14ac:dyDescent="0.25">
      <c r="B178" s="77"/>
      <c r="C178" s="64"/>
      <c r="D178" s="64"/>
      <c r="E178" s="64"/>
      <c r="F178" s="16" t="s">
        <v>59</v>
      </c>
      <c r="G178" s="20">
        <v>3</v>
      </c>
      <c r="H178" s="20">
        <v>3</v>
      </c>
      <c r="I178" s="20">
        <v>3</v>
      </c>
    </row>
    <row r="179" spans="2:9" ht="15.75" x14ac:dyDescent="0.25">
      <c r="B179" s="26" t="s">
        <v>58</v>
      </c>
      <c r="C179" s="28">
        <v>5</v>
      </c>
      <c r="D179" s="28">
        <v>5</v>
      </c>
      <c r="E179" s="28">
        <v>5</v>
      </c>
      <c r="F179" s="16" t="s">
        <v>58</v>
      </c>
      <c r="G179" s="28">
        <v>5</v>
      </c>
      <c r="H179" s="28">
        <v>5</v>
      </c>
      <c r="I179" s="28">
        <v>5</v>
      </c>
    </row>
    <row r="180" spans="2:9" ht="15.75" x14ac:dyDescent="0.25">
      <c r="B180" s="14" t="s">
        <v>210</v>
      </c>
      <c r="C180" s="15">
        <v>100</v>
      </c>
      <c r="D180" s="15">
        <v>100</v>
      </c>
      <c r="E180" s="15">
        <v>100</v>
      </c>
      <c r="F180" s="45" t="s">
        <v>210</v>
      </c>
      <c r="G180" s="15">
        <v>100</v>
      </c>
      <c r="H180" s="15">
        <v>100</v>
      </c>
      <c r="I180" s="15">
        <v>100</v>
      </c>
    </row>
    <row r="181" spans="2:9" ht="15.75" x14ac:dyDescent="0.25">
      <c r="B181" s="16" t="s">
        <v>98</v>
      </c>
      <c r="C181" s="20">
        <v>200</v>
      </c>
      <c r="D181" s="20">
        <v>200</v>
      </c>
      <c r="E181" s="20">
        <v>200</v>
      </c>
      <c r="F181" s="16" t="s">
        <v>98</v>
      </c>
      <c r="G181" s="20">
        <v>200</v>
      </c>
      <c r="H181" s="20">
        <v>200</v>
      </c>
      <c r="I181" s="20">
        <v>200</v>
      </c>
    </row>
    <row r="182" spans="2:9" ht="15.75" x14ac:dyDescent="0.25">
      <c r="B182" s="43" t="s">
        <v>54</v>
      </c>
      <c r="C182" s="46">
        <v>20</v>
      </c>
      <c r="D182" s="46">
        <v>35</v>
      </c>
      <c r="E182" s="46">
        <v>40</v>
      </c>
      <c r="F182" s="43" t="s">
        <v>55</v>
      </c>
      <c r="G182" s="20">
        <v>20</v>
      </c>
      <c r="H182" s="20">
        <v>35</v>
      </c>
      <c r="I182" s="20">
        <v>40</v>
      </c>
    </row>
    <row r="183" spans="2:9" ht="15.75" x14ac:dyDescent="0.25">
      <c r="B183" s="65" t="s">
        <v>47</v>
      </c>
      <c r="C183" s="55"/>
      <c r="D183" s="55"/>
      <c r="E183" s="55"/>
      <c r="F183" s="55"/>
      <c r="G183" s="21">
        <f>SUM(G165:G182)</f>
        <v>874.4</v>
      </c>
      <c r="H183" s="21">
        <f t="shared" ref="H183:I183" si="5">SUM(H165:H182)</f>
        <v>934.4</v>
      </c>
      <c r="I183" s="21">
        <f t="shared" si="5"/>
        <v>1023.4</v>
      </c>
    </row>
    <row r="186" spans="2:9" ht="18.75" x14ac:dyDescent="0.3">
      <c r="B186" s="7" t="s">
        <v>33</v>
      </c>
    </row>
    <row r="188" spans="2:9" ht="15.75" customHeight="1" x14ac:dyDescent="0.25">
      <c r="B188" s="56" t="s">
        <v>40</v>
      </c>
      <c r="C188" s="53" t="s">
        <v>41</v>
      </c>
      <c r="D188" s="54"/>
      <c r="E188" s="54"/>
      <c r="F188" s="56" t="s">
        <v>45</v>
      </c>
      <c r="G188" s="53" t="s">
        <v>46</v>
      </c>
      <c r="H188" s="54"/>
      <c r="I188" s="54"/>
    </row>
    <row r="189" spans="2:9" ht="15.75" x14ac:dyDescent="0.25">
      <c r="B189" s="57"/>
      <c r="C189" s="47" t="s">
        <v>42</v>
      </c>
      <c r="D189" s="47" t="s">
        <v>43</v>
      </c>
      <c r="E189" s="47" t="s">
        <v>44</v>
      </c>
      <c r="F189" s="57"/>
      <c r="G189" s="47" t="s">
        <v>42</v>
      </c>
      <c r="H189" s="47" t="s">
        <v>43</v>
      </c>
      <c r="I189" s="47" t="s">
        <v>44</v>
      </c>
    </row>
    <row r="190" spans="2:9" ht="15.75" x14ac:dyDescent="0.25">
      <c r="B190" s="58" t="s">
        <v>143</v>
      </c>
      <c r="C190" s="78" t="s">
        <v>26</v>
      </c>
      <c r="D190" s="78" t="s">
        <v>27</v>
      </c>
      <c r="E190" s="78" t="s">
        <v>22</v>
      </c>
      <c r="F190" s="16" t="s">
        <v>81</v>
      </c>
      <c r="G190" s="20">
        <v>20</v>
      </c>
      <c r="H190" s="20">
        <v>23</v>
      </c>
      <c r="I190" s="20">
        <v>25</v>
      </c>
    </row>
    <row r="191" spans="2:9" ht="15.75" x14ac:dyDescent="0.25">
      <c r="B191" s="77"/>
      <c r="C191" s="79"/>
      <c r="D191" s="79"/>
      <c r="E191" s="79"/>
      <c r="F191" s="16" t="s">
        <v>87</v>
      </c>
      <c r="G191" s="20">
        <v>53</v>
      </c>
      <c r="H191" s="20">
        <v>61</v>
      </c>
      <c r="I191" s="20">
        <v>66</v>
      </c>
    </row>
    <row r="192" spans="2:9" ht="15.75" x14ac:dyDescent="0.25">
      <c r="B192" s="77"/>
      <c r="C192" s="79"/>
      <c r="D192" s="79"/>
      <c r="E192" s="79"/>
      <c r="F192" s="16" t="s">
        <v>92</v>
      </c>
      <c r="G192" s="20">
        <v>11</v>
      </c>
      <c r="H192" s="20">
        <v>13</v>
      </c>
      <c r="I192" s="20">
        <v>14</v>
      </c>
    </row>
    <row r="193" spans="2:9" ht="15.75" x14ac:dyDescent="0.25">
      <c r="B193" s="77"/>
      <c r="C193" s="79"/>
      <c r="D193" s="79"/>
      <c r="E193" s="79"/>
      <c r="F193" s="16" t="s">
        <v>82</v>
      </c>
      <c r="G193" s="20">
        <v>9</v>
      </c>
      <c r="H193" s="20">
        <v>10</v>
      </c>
      <c r="I193" s="20">
        <v>11</v>
      </c>
    </row>
    <row r="194" spans="2:9" ht="15.75" x14ac:dyDescent="0.25">
      <c r="B194" s="77"/>
      <c r="C194" s="79"/>
      <c r="D194" s="79"/>
      <c r="E194" s="79"/>
      <c r="F194" s="16" t="s">
        <v>111</v>
      </c>
      <c r="G194" s="20">
        <v>9</v>
      </c>
      <c r="H194" s="20">
        <v>10</v>
      </c>
      <c r="I194" s="20">
        <v>11</v>
      </c>
    </row>
    <row r="195" spans="2:9" ht="15.75" x14ac:dyDescent="0.25">
      <c r="B195" s="77"/>
      <c r="C195" s="79"/>
      <c r="D195" s="79"/>
      <c r="E195" s="79"/>
      <c r="F195" s="16" t="s">
        <v>71</v>
      </c>
      <c r="G195" s="20">
        <v>4</v>
      </c>
      <c r="H195" s="20">
        <v>5</v>
      </c>
      <c r="I195" s="20">
        <v>5</v>
      </c>
    </row>
    <row r="196" spans="2:9" ht="15.75" x14ac:dyDescent="0.25">
      <c r="B196" s="77"/>
      <c r="C196" s="79"/>
      <c r="D196" s="79"/>
      <c r="E196" s="79"/>
      <c r="F196" s="16" t="s">
        <v>65</v>
      </c>
      <c r="G196" s="20">
        <v>151</v>
      </c>
      <c r="H196" s="20">
        <v>174</v>
      </c>
      <c r="I196" s="20">
        <v>190</v>
      </c>
    </row>
    <row r="197" spans="2:9" ht="15.75" x14ac:dyDescent="0.25">
      <c r="B197" s="77"/>
      <c r="C197" s="79"/>
      <c r="D197" s="79"/>
      <c r="E197" s="79"/>
      <c r="F197" s="16" t="s">
        <v>66</v>
      </c>
      <c r="G197" s="20">
        <v>61</v>
      </c>
      <c r="H197" s="20">
        <v>73</v>
      </c>
      <c r="I197" s="20">
        <v>80</v>
      </c>
    </row>
    <row r="198" spans="2:9" ht="15.75" x14ac:dyDescent="0.25">
      <c r="B198" s="58" t="s">
        <v>220</v>
      </c>
      <c r="C198" s="60">
        <v>60</v>
      </c>
      <c r="D198" s="60">
        <v>80</v>
      </c>
      <c r="E198" s="60">
        <v>100</v>
      </c>
      <c r="F198" s="16" t="s">
        <v>92</v>
      </c>
      <c r="G198" s="20">
        <v>63</v>
      </c>
      <c r="H198" s="20">
        <v>63</v>
      </c>
      <c r="I198" s="20">
        <v>95</v>
      </c>
    </row>
    <row r="199" spans="2:9" ht="15.75" x14ac:dyDescent="0.25">
      <c r="B199" s="77"/>
      <c r="C199" s="64"/>
      <c r="D199" s="64"/>
      <c r="E199" s="64"/>
      <c r="F199" s="16" t="s">
        <v>177</v>
      </c>
      <c r="G199" s="20">
        <v>30</v>
      </c>
      <c r="H199" s="20">
        <v>30</v>
      </c>
      <c r="I199" s="20">
        <v>43</v>
      </c>
    </row>
    <row r="200" spans="2:9" ht="15.75" x14ac:dyDescent="0.25">
      <c r="B200" s="77"/>
      <c r="C200" s="64"/>
      <c r="D200" s="64"/>
      <c r="E200" s="64"/>
      <c r="F200" s="16" t="s">
        <v>94</v>
      </c>
      <c r="G200" s="20">
        <v>2</v>
      </c>
      <c r="H200" s="20">
        <v>2</v>
      </c>
      <c r="I200" s="20">
        <v>4</v>
      </c>
    </row>
    <row r="201" spans="2:9" ht="15.75" x14ac:dyDescent="0.25">
      <c r="B201" s="77"/>
      <c r="C201" s="64"/>
      <c r="D201" s="64"/>
      <c r="E201" s="64"/>
      <c r="F201" s="16" t="s">
        <v>71</v>
      </c>
      <c r="G201" s="20">
        <v>5</v>
      </c>
      <c r="H201" s="20">
        <v>5</v>
      </c>
      <c r="I201" s="20">
        <v>8</v>
      </c>
    </row>
    <row r="202" spans="2:9" ht="15.75" x14ac:dyDescent="0.25">
      <c r="B202" s="58" t="s">
        <v>221</v>
      </c>
      <c r="C202" s="60">
        <v>200</v>
      </c>
      <c r="D202" s="60">
        <v>200</v>
      </c>
      <c r="E202" s="60">
        <v>200</v>
      </c>
      <c r="F202" s="16" t="s">
        <v>81</v>
      </c>
      <c r="G202" s="28">
        <v>103</v>
      </c>
      <c r="H202" s="28">
        <v>103</v>
      </c>
      <c r="I202" s="28">
        <v>103</v>
      </c>
    </row>
    <row r="203" spans="2:9" ht="15.75" x14ac:dyDescent="0.25">
      <c r="B203" s="77"/>
      <c r="C203" s="64"/>
      <c r="D203" s="64"/>
      <c r="E203" s="64"/>
      <c r="F203" s="16" t="s">
        <v>263</v>
      </c>
      <c r="G203" s="28">
        <v>70</v>
      </c>
      <c r="H203" s="28">
        <v>70</v>
      </c>
      <c r="I203" s="28">
        <v>70</v>
      </c>
    </row>
    <row r="204" spans="2:9" ht="15.75" x14ac:dyDescent="0.25">
      <c r="B204" s="77"/>
      <c r="C204" s="64"/>
      <c r="D204" s="64"/>
      <c r="E204" s="64"/>
      <c r="F204" s="16" t="s">
        <v>218</v>
      </c>
      <c r="G204" s="28">
        <v>10</v>
      </c>
      <c r="H204" s="28">
        <v>10</v>
      </c>
      <c r="I204" s="28">
        <v>10</v>
      </c>
    </row>
    <row r="205" spans="2:9" ht="15.75" x14ac:dyDescent="0.25">
      <c r="B205" s="77"/>
      <c r="C205" s="64"/>
      <c r="D205" s="64"/>
      <c r="E205" s="64"/>
      <c r="F205" s="16" t="s">
        <v>82</v>
      </c>
      <c r="G205" s="28">
        <v>14</v>
      </c>
      <c r="H205" s="28">
        <v>14</v>
      </c>
      <c r="I205" s="28">
        <v>14</v>
      </c>
    </row>
    <row r="206" spans="2:9" ht="15.75" x14ac:dyDescent="0.25">
      <c r="B206" s="77"/>
      <c r="C206" s="64"/>
      <c r="D206" s="64"/>
      <c r="E206" s="64"/>
      <c r="F206" s="16" t="s">
        <v>71</v>
      </c>
      <c r="G206" s="28">
        <v>4</v>
      </c>
      <c r="H206" s="28">
        <v>4</v>
      </c>
      <c r="I206" s="28">
        <v>4</v>
      </c>
    </row>
    <row r="207" spans="2:9" ht="15.75" x14ac:dyDescent="0.25">
      <c r="B207" s="77"/>
      <c r="C207" s="64"/>
      <c r="D207" s="64"/>
      <c r="E207" s="64"/>
      <c r="F207" s="16" t="s">
        <v>265</v>
      </c>
      <c r="G207" s="28">
        <v>60</v>
      </c>
      <c r="H207" s="28">
        <v>60</v>
      </c>
      <c r="I207" s="28">
        <v>60</v>
      </c>
    </row>
    <row r="208" spans="2:9" ht="15.75" x14ac:dyDescent="0.25">
      <c r="B208" s="77"/>
      <c r="C208" s="64"/>
      <c r="D208" s="64"/>
      <c r="E208" s="64"/>
      <c r="F208" s="16" t="s">
        <v>264</v>
      </c>
      <c r="G208" s="28">
        <v>16</v>
      </c>
      <c r="H208" s="28">
        <v>16</v>
      </c>
      <c r="I208" s="28">
        <v>16</v>
      </c>
    </row>
    <row r="209" spans="2:9" ht="15.75" x14ac:dyDescent="0.25">
      <c r="B209" s="77"/>
      <c r="C209" s="64"/>
      <c r="D209" s="64"/>
      <c r="E209" s="64"/>
      <c r="F209" s="16" t="s">
        <v>59</v>
      </c>
      <c r="G209" s="28">
        <v>5</v>
      </c>
      <c r="H209" s="28">
        <v>5</v>
      </c>
      <c r="I209" s="28">
        <v>5</v>
      </c>
    </row>
    <row r="210" spans="2:9" ht="15.75" x14ac:dyDescent="0.25">
      <c r="B210" s="59"/>
      <c r="C210" s="61"/>
      <c r="D210" s="61"/>
      <c r="E210" s="61"/>
      <c r="F210" s="16" t="s">
        <v>109</v>
      </c>
      <c r="G210" s="28">
        <v>47</v>
      </c>
      <c r="H210" s="28">
        <v>47</v>
      </c>
      <c r="I210" s="28">
        <v>47</v>
      </c>
    </row>
    <row r="211" spans="2:9" ht="31.5" x14ac:dyDescent="0.25">
      <c r="B211" s="58" t="s">
        <v>185</v>
      </c>
      <c r="C211" s="60">
        <v>200</v>
      </c>
      <c r="D211" s="60">
        <v>200</v>
      </c>
      <c r="E211" s="60">
        <v>200</v>
      </c>
      <c r="F211" s="16" t="s">
        <v>223</v>
      </c>
      <c r="G211" s="28">
        <v>20</v>
      </c>
      <c r="H211" s="28">
        <v>20</v>
      </c>
      <c r="I211" s="28">
        <v>20</v>
      </c>
    </row>
    <row r="212" spans="2:9" ht="15.75" x14ac:dyDescent="0.25">
      <c r="B212" s="59"/>
      <c r="C212" s="61"/>
      <c r="D212" s="61"/>
      <c r="E212" s="61"/>
      <c r="F212" s="16" t="s">
        <v>94</v>
      </c>
      <c r="G212" s="28">
        <v>20</v>
      </c>
      <c r="H212" s="28">
        <v>20</v>
      </c>
      <c r="I212" s="28">
        <v>20</v>
      </c>
    </row>
    <row r="213" spans="2:9" ht="15.75" x14ac:dyDescent="0.25">
      <c r="B213" s="26" t="s">
        <v>224</v>
      </c>
      <c r="C213" s="28">
        <v>200</v>
      </c>
      <c r="D213" s="28">
        <v>200</v>
      </c>
      <c r="E213" s="28">
        <v>200</v>
      </c>
      <c r="F213" s="26" t="s">
        <v>224</v>
      </c>
      <c r="G213" s="28">
        <v>200</v>
      </c>
      <c r="H213" s="28">
        <v>200</v>
      </c>
      <c r="I213" s="28">
        <v>200</v>
      </c>
    </row>
    <row r="214" spans="2:9" ht="15.75" x14ac:dyDescent="0.25">
      <c r="B214" s="43" t="s">
        <v>54</v>
      </c>
      <c r="C214" s="46">
        <v>20</v>
      </c>
      <c r="D214" s="46">
        <v>35</v>
      </c>
      <c r="E214" s="46">
        <v>40</v>
      </c>
      <c r="F214" s="43" t="s">
        <v>55</v>
      </c>
      <c r="G214" s="20">
        <v>20</v>
      </c>
      <c r="H214" s="20">
        <v>35</v>
      </c>
      <c r="I214" s="20">
        <v>40</v>
      </c>
    </row>
    <row r="215" spans="2:9" ht="15.75" x14ac:dyDescent="0.25">
      <c r="B215" s="65" t="s">
        <v>47</v>
      </c>
      <c r="C215" s="55"/>
      <c r="D215" s="55"/>
      <c r="E215" s="55"/>
      <c r="F215" s="55"/>
      <c r="G215" s="21">
        <f>SUM(G190:G214)</f>
        <v>1007</v>
      </c>
      <c r="H215" s="21">
        <f t="shared" ref="H215:I215" si="6">SUM(H190:H214)</f>
        <v>1073</v>
      </c>
      <c r="I215" s="21">
        <f t="shared" si="6"/>
        <v>1161</v>
      </c>
    </row>
    <row r="218" spans="2:9" ht="18.75" x14ac:dyDescent="0.3">
      <c r="B218" s="7" t="s">
        <v>34</v>
      </c>
    </row>
    <row r="220" spans="2:9" ht="15.75" customHeight="1" x14ac:dyDescent="0.25">
      <c r="B220" s="56" t="s">
        <v>40</v>
      </c>
      <c r="C220" s="53" t="s">
        <v>41</v>
      </c>
      <c r="D220" s="54"/>
      <c r="E220" s="54"/>
      <c r="F220" s="56" t="s">
        <v>45</v>
      </c>
      <c r="G220" s="53" t="s">
        <v>46</v>
      </c>
      <c r="H220" s="54"/>
      <c r="I220" s="54"/>
    </row>
    <row r="221" spans="2:9" ht="15.75" x14ac:dyDescent="0.25">
      <c r="B221" s="57"/>
      <c r="C221" s="47" t="s">
        <v>42</v>
      </c>
      <c r="D221" s="47" t="s">
        <v>43</v>
      </c>
      <c r="E221" s="47" t="s">
        <v>44</v>
      </c>
      <c r="F221" s="57"/>
      <c r="G221" s="47" t="s">
        <v>42</v>
      </c>
      <c r="H221" s="47" t="s">
        <v>43</v>
      </c>
      <c r="I221" s="47" t="s">
        <v>44</v>
      </c>
    </row>
    <row r="222" spans="2:9" ht="15.75" x14ac:dyDescent="0.25">
      <c r="B222" s="58" t="s">
        <v>149</v>
      </c>
      <c r="C222" s="78" t="s">
        <v>26</v>
      </c>
      <c r="D222" s="78" t="s">
        <v>27</v>
      </c>
      <c r="E222" s="78" t="s">
        <v>22</v>
      </c>
      <c r="F222" s="16" t="s">
        <v>4</v>
      </c>
      <c r="G222" s="20">
        <v>16</v>
      </c>
      <c r="H222" s="20">
        <v>18</v>
      </c>
      <c r="I222" s="20">
        <v>20</v>
      </c>
    </row>
    <row r="223" spans="2:9" ht="15.75" x14ac:dyDescent="0.25">
      <c r="B223" s="77"/>
      <c r="C223" s="79"/>
      <c r="D223" s="79"/>
      <c r="E223" s="79"/>
      <c r="F223" s="16" t="s">
        <v>92</v>
      </c>
      <c r="G223" s="20">
        <v>11</v>
      </c>
      <c r="H223" s="20">
        <v>13</v>
      </c>
      <c r="I223" s="20">
        <v>14</v>
      </c>
    </row>
    <row r="224" spans="2:9" ht="15.75" x14ac:dyDescent="0.25">
      <c r="B224" s="77"/>
      <c r="C224" s="79"/>
      <c r="D224" s="79"/>
      <c r="E224" s="79"/>
      <c r="F224" s="16" t="s">
        <v>82</v>
      </c>
      <c r="G224" s="20">
        <v>9</v>
      </c>
      <c r="H224" s="20">
        <v>10</v>
      </c>
      <c r="I224" s="20">
        <v>11</v>
      </c>
    </row>
    <row r="225" spans="2:9" ht="15.75" x14ac:dyDescent="0.25">
      <c r="B225" s="77"/>
      <c r="C225" s="79"/>
      <c r="D225" s="79"/>
      <c r="E225" s="79"/>
      <c r="F225" s="16" t="s">
        <v>71</v>
      </c>
      <c r="G225" s="20">
        <v>4</v>
      </c>
      <c r="H225" s="20">
        <v>5</v>
      </c>
      <c r="I225" s="20">
        <v>5</v>
      </c>
    </row>
    <row r="226" spans="2:9" ht="15.75" x14ac:dyDescent="0.25">
      <c r="B226" s="77"/>
      <c r="C226" s="79"/>
      <c r="D226" s="79"/>
      <c r="E226" s="79"/>
      <c r="F226" s="16" t="s">
        <v>83</v>
      </c>
      <c r="G226" s="20">
        <v>3</v>
      </c>
      <c r="H226" s="20">
        <v>3</v>
      </c>
      <c r="I226" s="20">
        <v>3</v>
      </c>
    </row>
    <row r="227" spans="2:9" ht="15.75" x14ac:dyDescent="0.25">
      <c r="B227" s="77"/>
      <c r="C227" s="79"/>
      <c r="D227" s="79"/>
      <c r="E227" s="79"/>
      <c r="F227" s="16" t="s">
        <v>109</v>
      </c>
      <c r="G227" s="20">
        <v>191</v>
      </c>
      <c r="H227" s="20">
        <v>220</v>
      </c>
      <c r="I227" s="20">
        <v>240</v>
      </c>
    </row>
    <row r="228" spans="2:9" ht="15.75" x14ac:dyDescent="0.25">
      <c r="B228" s="77"/>
      <c r="C228" s="79"/>
      <c r="D228" s="79"/>
      <c r="E228" s="79"/>
      <c r="F228" s="16" t="s">
        <v>66</v>
      </c>
      <c r="G228" s="20">
        <v>61</v>
      </c>
      <c r="H228" s="20">
        <v>73</v>
      </c>
      <c r="I228" s="20">
        <v>80</v>
      </c>
    </row>
    <row r="229" spans="2:9" ht="15.75" x14ac:dyDescent="0.25">
      <c r="B229" s="58" t="s">
        <v>225</v>
      </c>
      <c r="C229" s="60">
        <v>80</v>
      </c>
      <c r="D229" s="60">
        <v>90</v>
      </c>
      <c r="E229" s="60">
        <v>100</v>
      </c>
      <c r="F229" s="16" t="s">
        <v>222</v>
      </c>
      <c r="G229" s="20">
        <v>61</v>
      </c>
      <c r="H229" s="20">
        <v>73</v>
      </c>
      <c r="I229" s="20">
        <v>80</v>
      </c>
    </row>
    <row r="230" spans="2:9" ht="15.75" x14ac:dyDescent="0.25">
      <c r="B230" s="77"/>
      <c r="C230" s="64"/>
      <c r="D230" s="64"/>
      <c r="E230" s="64"/>
      <c r="F230" s="16" t="s">
        <v>145</v>
      </c>
      <c r="G230" s="20">
        <v>11</v>
      </c>
      <c r="H230" s="20">
        <v>12</v>
      </c>
      <c r="I230" s="20">
        <v>13</v>
      </c>
    </row>
    <row r="231" spans="2:9" ht="15.75" x14ac:dyDescent="0.25">
      <c r="B231" s="77"/>
      <c r="C231" s="64"/>
      <c r="D231" s="64"/>
      <c r="E231" s="64"/>
      <c r="F231" s="16" t="s">
        <v>69</v>
      </c>
      <c r="G231" s="20">
        <v>16</v>
      </c>
      <c r="H231" s="20">
        <v>18</v>
      </c>
      <c r="I231" s="20">
        <v>20</v>
      </c>
    </row>
    <row r="232" spans="2:9" ht="15.75" x14ac:dyDescent="0.25">
      <c r="B232" s="77"/>
      <c r="C232" s="64"/>
      <c r="D232" s="64"/>
      <c r="E232" s="64"/>
      <c r="F232" s="16" t="s">
        <v>82</v>
      </c>
      <c r="G232" s="20">
        <v>32</v>
      </c>
      <c r="H232" s="20">
        <v>36</v>
      </c>
      <c r="I232" s="20">
        <v>40</v>
      </c>
    </row>
    <row r="233" spans="2:9" ht="15.75" x14ac:dyDescent="0.25">
      <c r="B233" s="77"/>
      <c r="C233" s="64"/>
      <c r="D233" s="64"/>
      <c r="E233" s="64"/>
      <c r="F233" s="16" t="s">
        <v>71</v>
      </c>
      <c r="G233" s="29">
        <v>4</v>
      </c>
      <c r="H233" s="29">
        <v>5</v>
      </c>
      <c r="I233" s="29">
        <v>6</v>
      </c>
    </row>
    <row r="234" spans="2:9" ht="15.75" x14ac:dyDescent="0.25">
      <c r="B234" s="77"/>
      <c r="C234" s="64"/>
      <c r="D234" s="64"/>
      <c r="E234" s="64"/>
      <c r="F234" s="16" t="s">
        <v>59</v>
      </c>
      <c r="G234" s="29">
        <v>5</v>
      </c>
      <c r="H234" s="29">
        <v>6</v>
      </c>
      <c r="I234" s="29">
        <v>7</v>
      </c>
    </row>
    <row r="235" spans="2:9" ht="15.75" x14ac:dyDescent="0.25">
      <c r="B235" s="59"/>
      <c r="C235" s="61"/>
      <c r="D235" s="61"/>
      <c r="E235" s="61"/>
      <c r="F235" s="16" t="s">
        <v>64</v>
      </c>
      <c r="G235" s="29">
        <v>4</v>
      </c>
      <c r="H235" s="29">
        <v>5</v>
      </c>
      <c r="I235" s="29">
        <v>5</v>
      </c>
    </row>
    <row r="236" spans="2:9" ht="15.75" x14ac:dyDescent="0.25">
      <c r="B236" s="58" t="s">
        <v>226</v>
      </c>
      <c r="C236" s="60">
        <v>100</v>
      </c>
      <c r="D236" s="60">
        <v>130</v>
      </c>
      <c r="E236" s="60">
        <v>150</v>
      </c>
      <c r="F236" s="16" t="s">
        <v>196</v>
      </c>
      <c r="G236" s="28">
        <v>48</v>
      </c>
      <c r="H236" s="28">
        <v>62</v>
      </c>
      <c r="I236" s="28">
        <v>71</v>
      </c>
    </row>
    <row r="237" spans="2:9" ht="15.75" x14ac:dyDescent="0.25">
      <c r="B237" s="77"/>
      <c r="C237" s="64"/>
      <c r="D237" s="64"/>
      <c r="E237" s="64"/>
      <c r="F237" s="16" t="s">
        <v>64</v>
      </c>
      <c r="G237" s="28">
        <v>4</v>
      </c>
      <c r="H237" s="28">
        <v>5</v>
      </c>
      <c r="I237" s="28">
        <v>6</v>
      </c>
    </row>
    <row r="238" spans="2:9" ht="15.75" x14ac:dyDescent="0.25">
      <c r="B238" s="45" t="s">
        <v>197</v>
      </c>
      <c r="C238" s="15">
        <v>100</v>
      </c>
      <c r="D238" s="15">
        <v>100</v>
      </c>
      <c r="E238" s="15">
        <v>100</v>
      </c>
      <c r="F238" s="31" t="s">
        <v>197</v>
      </c>
      <c r="G238" s="15">
        <v>100</v>
      </c>
      <c r="H238" s="15">
        <v>100</v>
      </c>
      <c r="I238" s="15">
        <v>100</v>
      </c>
    </row>
    <row r="239" spans="2:9" ht="15.75" x14ac:dyDescent="0.25">
      <c r="B239" s="26" t="s">
        <v>227</v>
      </c>
      <c r="C239" s="28">
        <v>200</v>
      </c>
      <c r="D239" s="28">
        <v>200</v>
      </c>
      <c r="E239" s="28">
        <v>200</v>
      </c>
      <c r="F239" s="42" t="s">
        <v>227</v>
      </c>
      <c r="G239" s="28">
        <v>200</v>
      </c>
      <c r="H239" s="28">
        <v>200</v>
      </c>
      <c r="I239" s="28">
        <v>200</v>
      </c>
    </row>
    <row r="240" spans="2:9" ht="15.75" x14ac:dyDescent="0.25">
      <c r="B240" s="43" t="s">
        <v>54</v>
      </c>
      <c r="C240" s="46">
        <v>20</v>
      </c>
      <c r="D240" s="46">
        <v>35</v>
      </c>
      <c r="E240" s="46">
        <v>40</v>
      </c>
      <c r="F240" s="43" t="s">
        <v>55</v>
      </c>
      <c r="G240" s="20">
        <v>20</v>
      </c>
      <c r="H240" s="20">
        <v>35</v>
      </c>
      <c r="I240" s="20">
        <v>40</v>
      </c>
    </row>
    <row r="241" spans="2:9" ht="15.75" x14ac:dyDescent="0.25">
      <c r="B241" s="65" t="s">
        <v>47</v>
      </c>
      <c r="C241" s="55"/>
      <c r="D241" s="55"/>
      <c r="E241" s="55"/>
      <c r="F241" s="55"/>
      <c r="G241" s="21">
        <f>SUM(G222:G240)</f>
        <v>800</v>
      </c>
      <c r="H241" s="21">
        <f t="shared" ref="H241:I241" si="7">SUM(H222:H240)</f>
        <v>899</v>
      </c>
      <c r="I241" s="21">
        <f t="shared" si="7"/>
        <v>961</v>
      </c>
    </row>
    <row r="244" spans="2:9" ht="18.75" x14ac:dyDescent="0.3">
      <c r="B244" s="7" t="s">
        <v>35</v>
      </c>
    </row>
    <row r="246" spans="2:9" ht="15.75" customHeight="1" x14ac:dyDescent="0.25">
      <c r="B246" s="56" t="s">
        <v>40</v>
      </c>
      <c r="C246" s="53" t="s">
        <v>41</v>
      </c>
      <c r="D246" s="54"/>
      <c r="E246" s="54"/>
      <c r="F246" s="56" t="s">
        <v>45</v>
      </c>
      <c r="G246" s="53" t="s">
        <v>46</v>
      </c>
      <c r="H246" s="54"/>
      <c r="I246" s="54"/>
    </row>
    <row r="247" spans="2:9" ht="15.75" x14ac:dyDescent="0.25">
      <c r="B247" s="57"/>
      <c r="C247" s="47" t="s">
        <v>42</v>
      </c>
      <c r="D247" s="47" t="s">
        <v>43</v>
      </c>
      <c r="E247" s="47" t="s">
        <v>44</v>
      </c>
      <c r="F247" s="57"/>
      <c r="G247" s="47" t="s">
        <v>42</v>
      </c>
      <c r="H247" s="47" t="s">
        <v>43</v>
      </c>
      <c r="I247" s="47" t="s">
        <v>44</v>
      </c>
    </row>
    <row r="248" spans="2:9" ht="15.75" x14ac:dyDescent="0.25">
      <c r="B248" s="58" t="s">
        <v>228</v>
      </c>
      <c r="C248" s="78" t="s">
        <v>26</v>
      </c>
      <c r="D248" s="78" t="s">
        <v>27</v>
      </c>
      <c r="E248" s="78" t="s">
        <v>22</v>
      </c>
      <c r="F248" s="16" t="s">
        <v>218</v>
      </c>
      <c r="G248" s="20">
        <v>15</v>
      </c>
      <c r="H248" s="20">
        <v>17</v>
      </c>
      <c r="I248" s="20">
        <v>18</v>
      </c>
    </row>
    <row r="249" spans="2:9" ht="15.75" x14ac:dyDescent="0.25">
      <c r="B249" s="77"/>
      <c r="C249" s="79"/>
      <c r="D249" s="79"/>
      <c r="E249" s="79"/>
      <c r="F249" s="16" t="s">
        <v>82</v>
      </c>
      <c r="G249" s="20">
        <v>19</v>
      </c>
      <c r="H249" s="20">
        <v>22</v>
      </c>
      <c r="I249" s="20">
        <v>24</v>
      </c>
    </row>
    <row r="250" spans="2:9" ht="15.75" x14ac:dyDescent="0.25">
      <c r="B250" s="77"/>
      <c r="C250" s="79"/>
      <c r="D250" s="79"/>
      <c r="E250" s="79"/>
      <c r="F250" s="16" t="s">
        <v>64</v>
      </c>
      <c r="G250" s="20">
        <v>8</v>
      </c>
      <c r="H250" s="20">
        <v>9</v>
      </c>
      <c r="I250" s="20">
        <v>10</v>
      </c>
    </row>
    <row r="251" spans="2:9" ht="15.75" x14ac:dyDescent="0.25">
      <c r="B251" s="77"/>
      <c r="C251" s="79"/>
      <c r="D251" s="79"/>
      <c r="E251" s="79"/>
      <c r="F251" s="16" t="s">
        <v>194</v>
      </c>
      <c r="G251" s="20">
        <v>8</v>
      </c>
      <c r="H251" s="20">
        <v>9</v>
      </c>
      <c r="I251" s="20">
        <v>10</v>
      </c>
    </row>
    <row r="252" spans="2:9" ht="15.75" x14ac:dyDescent="0.25">
      <c r="B252" s="77"/>
      <c r="C252" s="79"/>
      <c r="D252" s="79"/>
      <c r="E252" s="79"/>
      <c r="F252" s="16" t="s">
        <v>83</v>
      </c>
      <c r="G252" s="20">
        <v>6</v>
      </c>
      <c r="H252" s="20">
        <v>7</v>
      </c>
      <c r="I252" s="20">
        <v>8</v>
      </c>
    </row>
    <row r="253" spans="2:9" ht="15.75" x14ac:dyDescent="0.25">
      <c r="B253" s="77"/>
      <c r="C253" s="79"/>
      <c r="D253" s="79"/>
      <c r="E253" s="79"/>
      <c r="F253" s="16" t="s">
        <v>62</v>
      </c>
      <c r="G253" s="20">
        <v>1</v>
      </c>
      <c r="H253" s="20">
        <v>1</v>
      </c>
      <c r="I253" s="20">
        <v>1</v>
      </c>
    </row>
    <row r="254" spans="2:9" ht="15.75" x14ac:dyDescent="0.25">
      <c r="B254" s="77"/>
      <c r="C254" s="79"/>
      <c r="D254" s="79"/>
      <c r="E254" s="79"/>
      <c r="F254" s="16" t="s">
        <v>65</v>
      </c>
      <c r="G254" s="20">
        <v>200</v>
      </c>
      <c r="H254" s="20">
        <v>230</v>
      </c>
      <c r="I254" s="20">
        <v>250</v>
      </c>
    </row>
    <row r="255" spans="2:9" ht="15.75" x14ac:dyDescent="0.25">
      <c r="B255" s="77"/>
      <c r="C255" s="79"/>
      <c r="D255" s="79"/>
      <c r="E255" s="79"/>
      <c r="F255" s="16" t="s">
        <v>66</v>
      </c>
      <c r="G255" s="20">
        <v>61</v>
      </c>
      <c r="H255" s="20">
        <v>73</v>
      </c>
      <c r="I255" s="20">
        <v>80</v>
      </c>
    </row>
    <row r="256" spans="2:9" ht="15.75" x14ac:dyDescent="0.25">
      <c r="B256" s="58" t="s">
        <v>74</v>
      </c>
      <c r="C256" s="60">
        <v>60</v>
      </c>
      <c r="D256" s="60">
        <v>80</v>
      </c>
      <c r="E256" s="60">
        <v>100</v>
      </c>
      <c r="F256" s="16" t="s">
        <v>214</v>
      </c>
      <c r="G256" s="20">
        <v>35</v>
      </c>
      <c r="H256" s="20">
        <v>35</v>
      </c>
      <c r="I256" s="20">
        <v>52</v>
      </c>
    </row>
    <row r="257" spans="2:9" ht="15.75" x14ac:dyDescent="0.25">
      <c r="B257" s="77"/>
      <c r="C257" s="64"/>
      <c r="D257" s="64"/>
      <c r="E257" s="64"/>
      <c r="F257" s="16" t="s">
        <v>229</v>
      </c>
      <c r="G257" s="20">
        <v>40</v>
      </c>
      <c r="H257" s="20">
        <v>40</v>
      </c>
      <c r="I257" s="20">
        <v>55</v>
      </c>
    </row>
    <row r="258" spans="2:9" ht="15.75" x14ac:dyDescent="0.25">
      <c r="B258" s="77"/>
      <c r="C258" s="64"/>
      <c r="D258" s="64"/>
      <c r="E258" s="64"/>
      <c r="F258" s="16" t="s">
        <v>81</v>
      </c>
      <c r="G258" s="20">
        <v>17</v>
      </c>
      <c r="H258" s="20">
        <v>17</v>
      </c>
      <c r="I258" s="20">
        <v>29</v>
      </c>
    </row>
    <row r="259" spans="2:9" ht="15.75" x14ac:dyDescent="0.25">
      <c r="B259" s="77"/>
      <c r="C259" s="64"/>
      <c r="D259" s="64"/>
      <c r="E259" s="64"/>
      <c r="F259" s="16" t="s">
        <v>71</v>
      </c>
      <c r="G259" s="20">
        <v>8</v>
      </c>
      <c r="H259" s="20">
        <v>8</v>
      </c>
      <c r="I259" s="20">
        <v>14</v>
      </c>
    </row>
    <row r="260" spans="2:9" ht="15.75" x14ac:dyDescent="0.25">
      <c r="B260" s="58" t="s">
        <v>231</v>
      </c>
      <c r="C260" s="60">
        <v>80</v>
      </c>
      <c r="D260" s="60">
        <v>120</v>
      </c>
      <c r="E260" s="60">
        <v>150</v>
      </c>
      <c r="F260" s="16" t="s">
        <v>230</v>
      </c>
      <c r="G260" s="28">
        <v>142</v>
      </c>
      <c r="H260" s="28">
        <v>142</v>
      </c>
      <c r="I260" s="28">
        <v>190</v>
      </c>
    </row>
    <row r="261" spans="2:9" ht="15.75" x14ac:dyDescent="0.25">
      <c r="B261" s="77"/>
      <c r="C261" s="64"/>
      <c r="D261" s="64"/>
      <c r="E261" s="64"/>
      <c r="F261" s="16" t="s">
        <v>82</v>
      </c>
      <c r="G261" s="28">
        <v>4</v>
      </c>
      <c r="H261" s="28">
        <v>4</v>
      </c>
      <c r="I261" s="28">
        <v>4</v>
      </c>
    </row>
    <row r="262" spans="2:9" ht="15.75" x14ac:dyDescent="0.25">
      <c r="B262" s="77"/>
      <c r="C262" s="64"/>
      <c r="D262" s="64"/>
      <c r="E262" s="64"/>
      <c r="F262" s="16" t="s">
        <v>194</v>
      </c>
      <c r="G262" s="28">
        <v>5</v>
      </c>
      <c r="H262" s="28">
        <v>5</v>
      </c>
      <c r="I262" s="28">
        <v>5</v>
      </c>
    </row>
    <row r="263" spans="2:9" ht="15.75" x14ac:dyDescent="0.25">
      <c r="B263" s="77"/>
      <c r="C263" s="64"/>
      <c r="D263" s="64"/>
      <c r="E263" s="64"/>
      <c r="F263" s="16" t="s">
        <v>232</v>
      </c>
      <c r="G263" s="28">
        <v>50</v>
      </c>
      <c r="H263" s="28">
        <v>50</v>
      </c>
      <c r="I263" s="28">
        <v>50</v>
      </c>
    </row>
    <row r="264" spans="2:9" ht="15.75" x14ac:dyDescent="0.25">
      <c r="B264" s="77"/>
      <c r="C264" s="64"/>
      <c r="D264" s="64"/>
      <c r="E264" s="64"/>
      <c r="F264" s="16" t="s">
        <v>109</v>
      </c>
      <c r="G264" s="28">
        <v>55</v>
      </c>
      <c r="H264" s="28">
        <v>55</v>
      </c>
      <c r="I264" s="28">
        <v>55</v>
      </c>
    </row>
    <row r="265" spans="2:9" ht="15.75" x14ac:dyDescent="0.25">
      <c r="B265" s="77"/>
      <c r="C265" s="64"/>
      <c r="D265" s="64"/>
      <c r="E265" s="64"/>
      <c r="F265" s="16" t="s">
        <v>64</v>
      </c>
      <c r="G265" s="28">
        <v>3</v>
      </c>
      <c r="H265" s="28">
        <v>3</v>
      </c>
      <c r="I265" s="28">
        <v>3</v>
      </c>
    </row>
    <row r="266" spans="2:9" ht="15.75" x14ac:dyDescent="0.25">
      <c r="B266" s="77"/>
      <c r="C266" s="64"/>
      <c r="D266" s="64"/>
      <c r="E266" s="64"/>
      <c r="F266" s="16" t="s">
        <v>59</v>
      </c>
      <c r="G266" s="28">
        <v>3</v>
      </c>
      <c r="H266" s="28">
        <v>3</v>
      </c>
      <c r="I266" s="28">
        <v>3</v>
      </c>
    </row>
    <row r="267" spans="2:9" ht="15.75" x14ac:dyDescent="0.25">
      <c r="B267" s="77"/>
      <c r="C267" s="64"/>
      <c r="D267" s="64"/>
      <c r="E267" s="64"/>
      <c r="F267" s="16" t="s">
        <v>82</v>
      </c>
      <c r="G267" s="28">
        <v>2</v>
      </c>
      <c r="H267" s="28">
        <v>2</v>
      </c>
      <c r="I267" s="28">
        <v>2</v>
      </c>
    </row>
    <row r="268" spans="2:9" ht="15.75" x14ac:dyDescent="0.25">
      <c r="B268" s="58" t="s">
        <v>120</v>
      </c>
      <c r="C268" s="60">
        <v>100</v>
      </c>
      <c r="D268" s="60">
        <v>130</v>
      </c>
      <c r="E268" s="60">
        <v>150</v>
      </c>
      <c r="F268" s="16" t="s">
        <v>107</v>
      </c>
      <c r="G268" s="27">
        <v>42</v>
      </c>
      <c r="H268" s="27">
        <v>50</v>
      </c>
      <c r="I268" s="27">
        <v>57</v>
      </c>
    </row>
    <row r="269" spans="2:9" ht="15.75" x14ac:dyDescent="0.25">
      <c r="B269" s="77"/>
      <c r="C269" s="64"/>
      <c r="D269" s="64"/>
      <c r="E269" s="64"/>
      <c r="F269" s="30" t="s">
        <v>69</v>
      </c>
      <c r="G269" s="27">
        <v>17</v>
      </c>
      <c r="H269" s="27">
        <v>22</v>
      </c>
      <c r="I269" s="27">
        <v>26</v>
      </c>
    </row>
    <row r="270" spans="2:9" ht="15.75" x14ac:dyDescent="0.25">
      <c r="B270" s="59"/>
      <c r="C270" s="61"/>
      <c r="D270" s="61"/>
      <c r="E270" s="61"/>
      <c r="F270" s="30" t="s">
        <v>64</v>
      </c>
      <c r="G270" s="27">
        <v>7</v>
      </c>
      <c r="H270" s="27">
        <v>9</v>
      </c>
      <c r="I270" s="27">
        <v>10</v>
      </c>
    </row>
    <row r="271" spans="2:9" ht="15.75" x14ac:dyDescent="0.25">
      <c r="B271" s="58" t="s">
        <v>233</v>
      </c>
      <c r="C271" s="60">
        <v>200</v>
      </c>
      <c r="D271" s="60">
        <v>200</v>
      </c>
      <c r="E271" s="60">
        <v>200</v>
      </c>
      <c r="F271" s="30" t="s">
        <v>234</v>
      </c>
      <c r="G271" s="27">
        <v>24</v>
      </c>
      <c r="H271" s="27">
        <v>24</v>
      </c>
      <c r="I271" s="27">
        <v>24</v>
      </c>
    </row>
    <row r="272" spans="2:9" ht="15.75" x14ac:dyDescent="0.25">
      <c r="B272" s="77"/>
      <c r="C272" s="64"/>
      <c r="D272" s="64"/>
      <c r="E272" s="64"/>
      <c r="F272" s="30" t="s">
        <v>94</v>
      </c>
      <c r="G272" s="27">
        <v>10</v>
      </c>
      <c r="H272" s="27">
        <v>10</v>
      </c>
      <c r="I272" s="27">
        <v>10</v>
      </c>
    </row>
    <row r="273" spans="2:9" ht="15.75" x14ac:dyDescent="0.25">
      <c r="B273" s="77"/>
      <c r="C273" s="64"/>
      <c r="D273" s="64"/>
      <c r="E273" s="64"/>
      <c r="F273" s="30" t="s">
        <v>88</v>
      </c>
      <c r="G273" s="27">
        <v>0.2</v>
      </c>
      <c r="H273" s="27">
        <v>0.2</v>
      </c>
      <c r="I273" s="27">
        <v>0.2</v>
      </c>
    </row>
    <row r="274" spans="2:9" ht="15.75" x14ac:dyDescent="0.25">
      <c r="B274" s="59"/>
      <c r="C274" s="61"/>
      <c r="D274" s="61"/>
      <c r="E274" s="61"/>
      <c r="F274" s="30" t="s">
        <v>235</v>
      </c>
      <c r="G274" s="27">
        <v>7.0000000000000007E-2</v>
      </c>
      <c r="H274" s="27">
        <v>7.0000000000000007E-2</v>
      </c>
      <c r="I274" s="27">
        <v>7.0000000000000007E-2</v>
      </c>
    </row>
    <row r="275" spans="2:9" ht="15.75" x14ac:dyDescent="0.25">
      <c r="B275" s="26" t="s">
        <v>2</v>
      </c>
      <c r="C275" s="27">
        <v>200</v>
      </c>
      <c r="D275" s="27">
        <v>200</v>
      </c>
      <c r="E275" s="27">
        <v>200</v>
      </c>
      <c r="F275" s="26" t="s">
        <v>3</v>
      </c>
      <c r="G275" s="27">
        <v>200</v>
      </c>
      <c r="H275" s="27">
        <v>200</v>
      </c>
      <c r="I275" s="27">
        <v>200</v>
      </c>
    </row>
    <row r="276" spans="2:9" ht="15.75" x14ac:dyDescent="0.25">
      <c r="B276" s="43" t="s">
        <v>54</v>
      </c>
      <c r="C276" s="46">
        <v>20</v>
      </c>
      <c r="D276" s="46">
        <v>35</v>
      </c>
      <c r="E276" s="46">
        <v>40</v>
      </c>
      <c r="F276" s="43" t="s">
        <v>55</v>
      </c>
      <c r="G276" s="20">
        <v>20</v>
      </c>
      <c r="H276" s="20">
        <v>35</v>
      </c>
      <c r="I276" s="20">
        <v>40</v>
      </c>
    </row>
    <row r="277" spans="2:9" ht="15.75" x14ac:dyDescent="0.25">
      <c r="B277" s="65" t="s">
        <v>47</v>
      </c>
      <c r="C277" s="55"/>
      <c r="D277" s="55"/>
      <c r="E277" s="55"/>
      <c r="F277" s="55"/>
      <c r="G277" s="21">
        <f>SUM(G248:G276)</f>
        <v>1002.2700000000001</v>
      </c>
      <c r="H277" s="21">
        <f>SUM(H248:H276)</f>
        <v>1082.27</v>
      </c>
      <c r="I277" s="21">
        <f>SUM(I248:I276)</f>
        <v>1230.27</v>
      </c>
    </row>
    <row r="280" spans="2:9" ht="18.75" x14ac:dyDescent="0.3">
      <c r="B280" s="7" t="s">
        <v>36</v>
      </c>
    </row>
    <row r="282" spans="2:9" ht="15.75" customHeight="1" x14ac:dyDescent="0.25">
      <c r="B282" s="56" t="s">
        <v>40</v>
      </c>
      <c r="C282" s="53" t="s">
        <v>41</v>
      </c>
      <c r="D282" s="54"/>
      <c r="E282" s="54"/>
      <c r="F282" s="56" t="s">
        <v>45</v>
      </c>
      <c r="G282" s="53" t="s">
        <v>46</v>
      </c>
      <c r="H282" s="54"/>
      <c r="I282" s="54"/>
    </row>
    <row r="283" spans="2:9" ht="15.75" x14ac:dyDescent="0.25">
      <c r="B283" s="57"/>
      <c r="C283" s="47" t="s">
        <v>42</v>
      </c>
      <c r="D283" s="47" t="s">
        <v>43</v>
      </c>
      <c r="E283" s="47" t="s">
        <v>44</v>
      </c>
      <c r="F283" s="57"/>
      <c r="G283" s="47" t="s">
        <v>42</v>
      </c>
      <c r="H283" s="47" t="s">
        <v>43</v>
      </c>
      <c r="I283" s="47" t="s">
        <v>44</v>
      </c>
    </row>
    <row r="284" spans="2:9" ht="15.75" x14ac:dyDescent="0.25">
      <c r="B284" s="58" t="s">
        <v>137</v>
      </c>
      <c r="C284" s="78" t="s">
        <v>26</v>
      </c>
      <c r="D284" s="78" t="s">
        <v>27</v>
      </c>
      <c r="E284" s="78" t="s">
        <v>22</v>
      </c>
      <c r="F284" s="16" t="s">
        <v>59</v>
      </c>
      <c r="G284" s="20">
        <v>16</v>
      </c>
      <c r="H284" s="20">
        <v>18</v>
      </c>
      <c r="I284" s="20">
        <v>20</v>
      </c>
    </row>
    <row r="285" spans="2:9" ht="15.75" x14ac:dyDescent="0.25">
      <c r="B285" s="77"/>
      <c r="C285" s="79"/>
      <c r="D285" s="79"/>
      <c r="E285" s="79"/>
      <c r="F285" s="16" t="s">
        <v>212</v>
      </c>
      <c r="G285" s="20">
        <v>5</v>
      </c>
      <c r="H285" s="20">
        <v>6</v>
      </c>
      <c r="I285" s="20">
        <v>7</v>
      </c>
    </row>
    <row r="286" spans="2:9" ht="15.75" x14ac:dyDescent="0.25">
      <c r="B286" s="77"/>
      <c r="C286" s="79"/>
      <c r="D286" s="79"/>
      <c r="E286" s="79"/>
      <c r="F286" s="16" t="s">
        <v>61</v>
      </c>
      <c r="G286" s="20">
        <v>3</v>
      </c>
      <c r="H286" s="20">
        <v>3</v>
      </c>
      <c r="I286" s="20">
        <v>3</v>
      </c>
    </row>
    <row r="287" spans="2:9" ht="15.75" x14ac:dyDescent="0.25">
      <c r="B287" s="77"/>
      <c r="C287" s="79"/>
      <c r="D287" s="79"/>
      <c r="E287" s="79"/>
      <c r="F287" s="16" t="s">
        <v>62</v>
      </c>
      <c r="G287" s="20">
        <v>0.4</v>
      </c>
      <c r="H287" s="20">
        <v>0.4</v>
      </c>
      <c r="I287" s="20">
        <v>0.4</v>
      </c>
    </row>
    <row r="288" spans="2:9" ht="15.75" x14ac:dyDescent="0.25">
      <c r="B288" s="77"/>
      <c r="C288" s="79"/>
      <c r="D288" s="79"/>
      <c r="E288" s="79"/>
      <c r="F288" s="16" t="s">
        <v>82</v>
      </c>
      <c r="G288" s="20">
        <v>9</v>
      </c>
      <c r="H288" s="20">
        <v>10</v>
      </c>
      <c r="I288" s="20">
        <v>11</v>
      </c>
    </row>
    <row r="289" spans="2:9" ht="15.75" x14ac:dyDescent="0.25">
      <c r="B289" s="77"/>
      <c r="C289" s="79"/>
      <c r="D289" s="79"/>
      <c r="E289" s="79"/>
      <c r="F289" s="16" t="s">
        <v>64</v>
      </c>
      <c r="G289" s="20">
        <v>4</v>
      </c>
      <c r="H289" s="20">
        <v>5</v>
      </c>
      <c r="I289" s="20">
        <v>5</v>
      </c>
    </row>
    <row r="290" spans="2:9" ht="15.75" x14ac:dyDescent="0.25">
      <c r="B290" s="77"/>
      <c r="C290" s="79"/>
      <c r="D290" s="79"/>
      <c r="E290" s="79"/>
      <c r="F290" s="16" t="s">
        <v>109</v>
      </c>
      <c r="G290" s="20">
        <v>189</v>
      </c>
      <c r="H290" s="20">
        <v>217</v>
      </c>
      <c r="I290" s="20">
        <v>237</v>
      </c>
    </row>
    <row r="291" spans="2:9" ht="15.75" x14ac:dyDescent="0.25">
      <c r="B291" s="77"/>
      <c r="C291" s="79"/>
      <c r="D291" s="79"/>
      <c r="E291" s="79"/>
      <c r="F291" s="16" t="s">
        <v>66</v>
      </c>
      <c r="G291" s="20">
        <v>61</v>
      </c>
      <c r="H291" s="20">
        <v>73</v>
      </c>
      <c r="I291" s="20">
        <v>80</v>
      </c>
    </row>
    <row r="292" spans="2:9" ht="15.75" x14ac:dyDescent="0.25">
      <c r="B292" s="58" t="s">
        <v>174</v>
      </c>
      <c r="C292" s="60">
        <v>60</v>
      </c>
      <c r="D292" s="60">
        <v>80</v>
      </c>
      <c r="E292" s="60">
        <v>100</v>
      </c>
      <c r="F292" s="16" t="s">
        <v>177</v>
      </c>
      <c r="G292" s="20">
        <v>14</v>
      </c>
      <c r="H292" s="20">
        <v>18</v>
      </c>
      <c r="I292" s="20">
        <v>23</v>
      </c>
    </row>
    <row r="293" spans="2:9" ht="15.75" x14ac:dyDescent="0.25">
      <c r="B293" s="77"/>
      <c r="C293" s="64"/>
      <c r="D293" s="64"/>
      <c r="E293" s="64"/>
      <c r="F293" s="16" t="s">
        <v>214</v>
      </c>
      <c r="G293" s="20">
        <v>18</v>
      </c>
      <c r="H293" s="20">
        <v>24</v>
      </c>
      <c r="I293" s="20">
        <v>29</v>
      </c>
    </row>
    <row r="294" spans="2:9" ht="15.75" x14ac:dyDescent="0.25">
      <c r="B294" s="77"/>
      <c r="C294" s="64"/>
      <c r="D294" s="64"/>
      <c r="E294" s="64"/>
      <c r="F294" s="16" t="s">
        <v>229</v>
      </c>
      <c r="G294" s="20">
        <v>15</v>
      </c>
      <c r="H294" s="20">
        <v>20</v>
      </c>
      <c r="I294" s="20">
        <v>25</v>
      </c>
    </row>
    <row r="295" spans="2:9" ht="15.75" x14ac:dyDescent="0.25">
      <c r="B295" s="77"/>
      <c r="C295" s="64"/>
      <c r="D295" s="64"/>
      <c r="E295" s="64"/>
      <c r="F295" s="16" t="s">
        <v>92</v>
      </c>
      <c r="G295" s="20">
        <v>11</v>
      </c>
      <c r="H295" s="20">
        <v>15</v>
      </c>
      <c r="I295" s="20">
        <v>19</v>
      </c>
    </row>
    <row r="296" spans="2:9" ht="15.75" x14ac:dyDescent="0.25">
      <c r="B296" s="77"/>
      <c r="C296" s="64"/>
      <c r="D296" s="64"/>
      <c r="E296" s="64"/>
      <c r="F296" s="16" t="s">
        <v>236</v>
      </c>
      <c r="G296" s="20">
        <v>6</v>
      </c>
      <c r="H296" s="20">
        <v>8</v>
      </c>
      <c r="I296" s="20">
        <v>10</v>
      </c>
    </row>
    <row r="297" spans="2:9" ht="15.75" x14ac:dyDescent="0.25">
      <c r="B297" s="77"/>
      <c r="C297" s="64"/>
      <c r="D297" s="64"/>
      <c r="E297" s="64"/>
      <c r="F297" s="16" t="s">
        <v>94</v>
      </c>
      <c r="G297" s="20">
        <v>0.6</v>
      </c>
      <c r="H297" s="20">
        <v>0.8</v>
      </c>
      <c r="I297" s="20">
        <v>1</v>
      </c>
    </row>
    <row r="298" spans="2:9" ht="15.75" x14ac:dyDescent="0.25">
      <c r="B298" s="77"/>
      <c r="C298" s="64"/>
      <c r="D298" s="64"/>
      <c r="E298" s="64"/>
      <c r="F298" s="16" t="s">
        <v>71</v>
      </c>
      <c r="G298" s="20">
        <v>12</v>
      </c>
      <c r="H298" s="20">
        <v>16</v>
      </c>
      <c r="I298" s="20">
        <v>20</v>
      </c>
    </row>
    <row r="299" spans="2:9" ht="15.75" x14ac:dyDescent="0.25">
      <c r="B299" s="58" t="s">
        <v>266</v>
      </c>
      <c r="C299" s="60">
        <v>200</v>
      </c>
      <c r="D299" s="60">
        <v>200</v>
      </c>
      <c r="E299" s="60">
        <v>200</v>
      </c>
      <c r="F299" s="16" t="s">
        <v>66</v>
      </c>
      <c r="G299" s="28">
        <v>79</v>
      </c>
      <c r="H299" s="28">
        <v>79</v>
      </c>
      <c r="I299" s="28">
        <v>79</v>
      </c>
    </row>
    <row r="300" spans="2:9" ht="15.75" x14ac:dyDescent="0.25">
      <c r="B300" s="77"/>
      <c r="C300" s="64"/>
      <c r="D300" s="64"/>
      <c r="E300" s="64"/>
      <c r="F300" s="16" t="s">
        <v>87</v>
      </c>
      <c r="G300" s="28">
        <v>178</v>
      </c>
      <c r="H300" s="28">
        <v>178</v>
      </c>
      <c r="I300" s="28">
        <v>178</v>
      </c>
    </row>
    <row r="301" spans="2:9" ht="15.75" x14ac:dyDescent="0.25">
      <c r="B301" s="77"/>
      <c r="C301" s="64"/>
      <c r="D301" s="64"/>
      <c r="E301" s="64"/>
      <c r="F301" s="16" t="s">
        <v>82</v>
      </c>
      <c r="G301" s="28">
        <v>16</v>
      </c>
      <c r="H301" s="28">
        <v>16</v>
      </c>
      <c r="I301" s="28">
        <v>16</v>
      </c>
    </row>
    <row r="302" spans="2:9" ht="15.75" x14ac:dyDescent="0.25">
      <c r="B302" s="77"/>
      <c r="C302" s="64"/>
      <c r="D302" s="64"/>
      <c r="E302" s="64"/>
      <c r="F302" s="16" t="s">
        <v>83</v>
      </c>
      <c r="G302" s="28">
        <v>8</v>
      </c>
      <c r="H302" s="28">
        <v>8</v>
      </c>
      <c r="I302" s="28">
        <v>8</v>
      </c>
    </row>
    <row r="303" spans="2:9" ht="15.75" x14ac:dyDescent="0.25">
      <c r="B303" s="77"/>
      <c r="C303" s="64"/>
      <c r="D303" s="64"/>
      <c r="E303" s="64"/>
      <c r="F303" s="16" t="s">
        <v>71</v>
      </c>
      <c r="G303" s="28">
        <v>7</v>
      </c>
      <c r="H303" s="28">
        <v>7</v>
      </c>
      <c r="I303" s="28">
        <v>7</v>
      </c>
    </row>
    <row r="304" spans="2:9" ht="15.75" x14ac:dyDescent="0.25">
      <c r="B304" s="58" t="s">
        <v>76</v>
      </c>
      <c r="C304" s="60">
        <v>200</v>
      </c>
      <c r="D304" s="60">
        <v>200</v>
      </c>
      <c r="E304" s="60">
        <v>200</v>
      </c>
      <c r="F304" s="16" t="s">
        <v>84</v>
      </c>
      <c r="G304" s="20">
        <v>8</v>
      </c>
      <c r="H304" s="20">
        <v>8</v>
      </c>
      <c r="I304" s="20">
        <v>8</v>
      </c>
    </row>
    <row r="305" spans="2:11" ht="15.75" x14ac:dyDescent="0.25">
      <c r="B305" s="77"/>
      <c r="C305" s="64"/>
      <c r="D305" s="64"/>
      <c r="E305" s="64"/>
      <c r="F305" s="16" t="s">
        <v>94</v>
      </c>
      <c r="G305" s="20">
        <v>24</v>
      </c>
      <c r="H305" s="20">
        <v>24</v>
      </c>
      <c r="I305" s="20">
        <v>24</v>
      </c>
    </row>
    <row r="306" spans="2:11" ht="15.75" x14ac:dyDescent="0.25">
      <c r="B306" s="77"/>
      <c r="C306" s="64"/>
      <c r="D306" s="64"/>
      <c r="E306" s="64"/>
      <c r="F306" s="16" t="s">
        <v>86</v>
      </c>
      <c r="G306" s="20">
        <v>10</v>
      </c>
      <c r="H306" s="20">
        <v>10</v>
      </c>
      <c r="I306" s="20">
        <v>10</v>
      </c>
    </row>
    <row r="307" spans="2:11" ht="15.75" x14ac:dyDescent="0.25">
      <c r="B307" s="77"/>
      <c r="C307" s="64"/>
      <c r="D307" s="64"/>
      <c r="E307" s="64"/>
      <c r="F307" s="16" t="s">
        <v>88</v>
      </c>
      <c r="G307" s="20">
        <v>0.3</v>
      </c>
      <c r="H307" s="20">
        <v>0.3</v>
      </c>
      <c r="I307" s="20">
        <v>0.3</v>
      </c>
    </row>
    <row r="308" spans="2:11" ht="15.75" x14ac:dyDescent="0.25">
      <c r="B308" s="59"/>
      <c r="C308" s="61"/>
      <c r="D308" s="61"/>
      <c r="E308" s="61"/>
      <c r="F308" s="16" t="s">
        <v>61</v>
      </c>
      <c r="G308" s="20">
        <v>218</v>
      </c>
      <c r="H308" s="20">
        <v>218</v>
      </c>
      <c r="I308" s="20">
        <v>218</v>
      </c>
    </row>
    <row r="309" spans="2:11" ht="15.75" x14ac:dyDescent="0.25">
      <c r="B309" s="25" t="s">
        <v>224</v>
      </c>
      <c r="C309" s="15">
        <v>200</v>
      </c>
      <c r="D309" s="15">
        <v>200</v>
      </c>
      <c r="E309" s="15">
        <v>200</v>
      </c>
      <c r="F309" s="25" t="s">
        <v>224</v>
      </c>
      <c r="G309" s="15">
        <v>200</v>
      </c>
      <c r="H309" s="15">
        <v>200</v>
      </c>
      <c r="I309" s="15">
        <v>200</v>
      </c>
    </row>
    <row r="310" spans="2:11" ht="15.75" x14ac:dyDescent="0.25">
      <c r="B310" s="43" t="s">
        <v>54</v>
      </c>
      <c r="C310" s="46">
        <v>20</v>
      </c>
      <c r="D310" s="46">
        <v>35</v>
      </c>
      <c r="E310" s="46">
        <v>40</v>
      </c>
      <c r="F310" s="43" t="s">
        <v>55</v>
      </c>
      <c r="G310" s="20">
        <v>20</v>
      </c>
      <c r="H310" s="20">
        <v>35</v>
      </c>
      <c r="I310" s="20">
        <v>40</v>
      </c>
    </row>
    <row r="311" spans="2:11" ht="15.75" x14ac:dyDescent="0.25">
      <c r="B311" s="65" t="s">
        <v>47</v>
      </c>
      <c r="C311" s="55"/>
      <c r="D311" s="55"/>
      <c r="E311" s="55"/>
      <c r="F311" s="55"/>
      <c r="G311" s="21">
        <f>SUM(G284:G310)</f>
        <v>1132.3</v>
      </c>
      <c r="H311" s="21">
        <f t="shared" ref="H311:I311" si="8">SUM(H284:H310)</f>
        <v>1217.5</v>
      </c>
      <c r="I311" s="21">
        <f t="shared" si="8"/>
        <v>1278.6999999999998</v>
      </c>
    </row>
    <row r="314" spans="2:11" ht="18.75" x14ac:dyDescent="0.3">
      <c r="B314" s="80" t="s">
        <v>237</v>
      </c>
      <c r="C314" s="80"/>
      <c r="D314" s="80"/>
      <c r="E314" s="80"/>
      <c r="F314" s="80"/>
      <c r="G314" s="80"/>
      <c r="H314" s="80"/>
      <c r="I314" s="80"/>
      <c r="J314" s="80"/>
      <c r="K314" s="80"/>
    </row>
    <row r="315" spans="2:11" ht="18.75" x14ac:dyDescent="0.3">
      <c r="B315" s="7" t="s">
        <v>32</v>
      </c>
    </row>
    <row r="317" spans="2:11" ht="15.75" customHeight="1" x14ac:dyDescent="0.25">
      <c r="B317" s="56" t="s">
        <v>40</v>
      </c>
      <c r="C317" s="53" t="s">
        <v>41</v>
      </c>
      <c r="D317" s="54"/>
      <c r="E317" s="54"/>
      <c r="F317" s="56" t="s">
        <v>45</v>
      </c>
      <c r="G317" s="53" t="s">
        <v>46</v>
      </c>
      <c r="H317" s="54"/>
      <c r="I317" s="54"/>
    </row>
    <row r="318" spans="2:11" ht="15.75" x14ac:dyDescent="0.25">
      <c r="B318" s="57"/>
      <c r="C318" s="47" t="s">
        <v>42</v>
      </c>
      <c r="D318" s="47" t="s">
        <v>43</v>
      </c>
      <c r="E318" s="47" t="s">
        <v>44</v>
      </c>
      <c r="F318" s="57"/>
      <c r="G318" s="47" t="s">
        <v>42</v>
      </c>
      <c r="H318" s="47" t="s">
        <v>43</v>
      </c>
      <c r="I318" s="47" t="s">
        <v>44</v>
      </c>
    </row>
    <row r="319" spans="2:11" ht="15.75" x14ac:dyDescent="0.25">
      <c r="B319" s="58" t="s">
        <v>228</v>
      </c>
      <c r="C319" s="78" t="s">
        <v>26</v>
      </c>
      <c r="D319" s="78" t="s">
        <v>27</v>
      </c>
      <c r="E319" s="78" t="s">
        <v>22</v>
      </c>
      <c r="F319" s="16" t="s">
        <v>218</v>
      </c>
      <c r="G319" s="20">
        <v>15</v>
      </c>
      <c r="H319" s="20">
        <v>17</v>
      </c>
      <c r="I319" s="20">
        <v>18</v>
      </c>
    </row>
    <row r="320" spans="2:11" ht="15.75" x14ac:dyDescent="0.25">
      <c r="B320" s="77"/>
      <c r="C320" s="79"/>
      <c r="D320" s="79"/>
      <c r="E320" s="79"/>
      <c r="F320" s="16" t="s">
        <v>82</v>
      </c>
      <c r="G320" s="20">
        <v>19</v>
      </c>
      <c r="H320" s="20">
        <v>22</v>
      </c>
      <c r="I320" s="20">
        <v>24</v>
      </c>
    </row>
    <row r="321" spans="2:9" ht="15.75" x14ac:dyDescent="0.25">
      <c r="B321" s="77"/>
      <c r="C321" s="79"/>
      <c r="D321" s="79"/>
      <c r="E321" s="79"/>
      <c r="F321" s="16" t="s">
        <v>64</v>
      </c>
      <c r="G321" s="20">
        <v>8</v>
      </c>
      <c r="H321" s="20">
        <v>9</v>
      </c>
      <c r="I321" s="20">
        <v>10</v>
      </c>
    </row>
    <row r="322" spans="2:9" ht="15.75" x14ac:dyDescent="0.25">
      <c r="B322" s="77"/>
      <c r="C322" s="79"/>
      <c r="D322" s="79"/>
      <c r="E322" s="79"/>
      <c r="F322" s="16" t="s">
        <v>131</v>
      </c>
      <c r="G322" s="20">
        <v>8</v>
      </c>
      <c r="H322" s="20">
        <v>9</v>
      </c>
      <c r="I322" s="20">
        <v>10</v>
      </c>
    </row>
    <row r="323" spans="2:9" ht="15.75" x14ac:dyDescent="0.25">
      <c r="B323" s="77"/>
      <c r="C323" s="79"/>
      <c r="D323" s="79"/>
      <c r="E323" s="79"/>
      <c r="F323" s="16" t="s">
        <v>83</v>
      </c>
      <c r="G323" s="20">
        <v>6</v>
      </c>
      <c r="H323" s="20">
        <v>7</v>
      </c>
      <c r="I323" s="20">
        <v>8</v>
      </c>
    </row>
    <row r="324" spans="2:9" ht="15.75" x14ac:dyDescent="0.25">
      <c r="B324" s="77"/>
      <c r="C324" s="79"/>
      <c r="D324" s="79"/>
      <c r="E324" s="79"/>
      <c r="F324" s="16" t="s">
        <v>62</v>
      </c>
      <c r="G324" s="20">
        <v>1</v>
      </c>
      <c r="H324" s="20">
        <v>1</v>
      </c>
      <c r="I324" s="20">
        <v>1</v>
      </c>
    </row>
    <row r="325" spans="2:9" ht="15.75" x14ac:dyDescent="0.25">
      <c r="B325" s="77"/>
      <c r="C325" s="79"/>
      <c r="D325" s="79"/>
      <c r="E325" s="79"/>
      <c r="F325" s="16" t="s">
        <v>109</v>
      </c>
      <c r="G325" s="20">
        <v>200</v>
      </c>
      <c r="H325" s="20">
        <v>230</v>
      </c>
      <c r="I325" s="20">
        <v>250</v>
      </c>
    </row>
    <row r="326" spans="2:9" ht="15.75" x14ac:dyDescent="0.25">
      <c r="B326" s="77"/>
      <c r="C326" s="79"/>
      <c r="D326" s="79"/>
      <c r="E326" s="79"/>
      <c r="F326" s="16" t="s">
        <v>66</v>
      </c>
      <c r="G326" s="20">
        <v>61</v>
      </c>
      <c r="H326" s="20">
        <v>73</v>
      </c>
      <c r="I326" s="20">
        <v>80</v>
      </c>
    </row>
    <row r="327" spans="2:9" ht="15.75" x14ac:dyDescent="0.25">
      <c r="B327" s="62" t="s">
        <v>125</v>
      </c>
      <c r="C327" s="63">
        <v>80</v>
      </c>
      <c r="D327" s="63">
        <v>90</v>
      </c>
      <c r="E327" s="63">
        <v>100</v>
      </c>
      <c r="F327" s="16" t="s">
        <v>67</v>
      </c>
      <c r="G327" s="20">
        <v>98</v>
      </c>
      <c r="H327" s="20">
        <v>98</v>
      </c>
      <c r="I327" s="20">
        <v>112</v>
      </c>
    </row>
    <row r="328" spans="2:9" ht="15.75" x14ac:dyDescent="0.25">
      <c r="B328" s="62"/>
      <c r="C328" s="63"/>
      <c r="D328" s="63"/>
      <c r="E328" s="63"/>
      <c r="F328" s="16" t="s">
        <v>145</v>
      </c>
      <c r="G328" s="20">
        <v>14</v>
      </c>
      <c r="H328" s="20">
        <v>16</v>
      </c>
      <c r="I328" s="20">
        <v>18</v>
      </c>
    </row>
    <row r="329" spans="2:9" ht="15.75" x14ac:dyDescent="0.25">
      <c r="B329" s="62"/>
      <c r="C329" s="63"/>
      <c r="D329" s="63"/>
      <c r="E329" s="63"/>
      <c r="F329" s="16" t="s">
        <v>69</v>
      </c>
      <c r="G329" s="20">
        <v>19</v>
      </c>
      <c r="H329" s="20">
        <v>22</v>
      </c>
      <c r="I329" s="20">
        <v>25</v>
      </c>
    </row>
    <row r="330" spans="2:9" ht="15.75" x14ac:dyDescent="0.25">
      <c r="B330" s="62"/>
      <c r="C330" s="63"/>
      <c r="D330" s="63"/>
      <c r="E330" s="63"/>
      <c r="F330" s="16" t="s">
        <v>146</v>
      </c>
      <c r="G330" s="20">
        <v>8</v>
      </c>
      <c r="H330" s="20">
        <v>9</v>
      </c>
      <c r="I330" s="20">
        <v>10</v>
      </c>
    </row>
    <row r="331" spans="2:9" ht="15.75" x14ac:dyDescent="0.25">
      <c r="B331" s="62"/>
      <c r="C331" s="63"/>
      <c r="D331" s="63"/>
      <c r="E331" s="63"/>
      <c r="F331" s="16" t="s">
        <v>71</v>
      </c>
      <c r="G331" s="20">
        <v>5</v>
      </c>
      <c r="H331" s="20">
        <v>6</v>
      </c>
      <c r="I331" s="20">
        <v>7</v>
      </c>
    </row>
    <row r="332" spans="2:9" ht="15.75" x14ac:dyDescent="0.25">
      <c r="B332" s="62"/>
      <c r="C332" s="63"/>
      <c r="D332" s="63"/>
      <c r="E332" s="63"/>
      <c r="F332" s="16" t="s">
        <v>64</v>
      </c>
      <c r="G332" s="20">
        <v>6</v>
      </c>
      <c r="H332" s="20">
        <v>7</v>
      </c>
      <c r="I332" s="20">
        <v>8</v>
      </c>
    </row>
    <row r="333" spans="2:9" ht="15.75" x14ac:dyDescent="0.25">
      <c r="B333" s="58" t="s">
        <v>147</v>
      </c>
      <c r="C333" s="60">
        <v>100</v>
      </c>
      <c r="D333" s="60">
        <v>130</v>
      </c>
      <c r="E333" s="60">
        <v>150</v>
      </c>
      <c r="F333" s="24" t="s">
        <v>218</v>
      </c>
      <c r="G333" s="29">
        <v>20</v>
      </c>
      <c r="H333" s="29">
        <v>26</v>
      </c>
      <c r="I333" s="29">
        <v>30</v>
      </c>
    </row>
    <row r="334" spans="2:9" ht="15.75" x14ac:dyDescent="0.25">
      <c r="B334" s="59"/>
      <c r="C334" s="61"/>
      <c r="D334" s="61"/>
      <c r="E334" s="61"/>
      <c r="F334" s="24" t="s">
        <v>64</v>
      </c>
      <c r="G334" s="29">
        <v>5</v>
      </c>
      <c r="H334" s="29">
        <v>7</v>
      </c>
      <c r="I334" s="29">
        <v>8</v>
      </c>
    </row>
    <row r="335" spans="2:9" ht="15.75" x14ac:dyDescent="0.25">
      <c r="B335" s="14" t="s">
        <v>58</v>
      </c>
      <c r="C335" s="15">
        <v>5</v>
      </c>
      <c r="D335" s="15">
        <v>5</v>
      </c>
      <c r="E335" s="15">
        <v>5</v>
      </c>
      <c r="F335" s="14" t="s">
        <v>58</v>
      </c>
      <c r="G335" s="15">
        <v>5</v>
      </c>
      <c r="H335" s="15">
        <v>5</v>
      </c>
      <c r="I335" s="15">
        <v>5</v>
      </c>
    </row>
    <row r="336" spans="2:9" ht="15.75" x14ac:dyDescent="0.25">
      <c r="B336" s="14" t="s">
        <v>210</v>
      </c>
      <c r="C336" s="15">
        <v>100</v>
      </c>
      <c r="D336" s="15">
        <v>100</v>
      </c>
      <c r="E336" s="15">
        <v>100</v>
      </c>
      <c r="F336" s="45" t="s">
        <v>210</v>
      </c>
      <c r="G336" s="15">
        <v>100</v>
      </c>
      <c r="H336" s="15">
        <v>100</v>
      </c>
      <c r="I336" s="15">
        <v>100</v>
      </c>
    </row>
    <row r="337" spans="2:9" ht="15.75" x14ac:dyDescent="0.25">
      <c r="B337" s="14" t="s">
        <v>69</v>
      </c>
      <c r="C337" s="15">
        <v>200</v>
      </c>
      <c r="D337" s="15">
        <v>200</v>
      </c>
      <c r="E337" s="15">
        <v>200</v>
      </c>
      <c r="F337" s="14" t="s">
        <v>69</v>
      </c>
      <c r="G337" s="15">
        <v>200</v>
      </c>
      <c r="H337" s="15">
        <v>200</v>
      </c>
      <c r="I337" s="15">
        <v>200</v>
      </c>
    </row>
    <row r="338" spans="2:9" ht="15.75" x14ac:dyDescent="0.25">
      <c r="B338" s="43" t="s">
        <v>54</v>
      </c>
      <c r="C338" s="46">
        <v>20</v>
      </c>
      <c r="D338" s="46">
        <v>35</v>
      </c>
      <c r="E338" s="46">
        <v>40</v>
      </c>
      <c r="F338" s="43" t="s">
        <v>55</v>
      </c>
      <c r="G338" s="20">
        <v>20</v>
      </c>
      <c r="H338" s="20">
        <v>35</v>
      </c>
      <c r="I338" s="20">
        <v>40</v>
      </c>
    </row>
    <row r="339" spans="2:9" ht="15.75" x14ac:dyDescent="0.25">
      <c r="B339" s="65" t="s">
        <v>47</v>
      </c>
      <c r="C339" s="55"/>
      <c r="D339" s="55"/>
      <c r="E339" s="55"/>
      <c r="F339" s="55"/>
      <c r="G339" s="21">
        <f>SUM(G319:G338)</f>
        <v>818</v>
      </c>
      <c r="H339" s="21">
        <f>SUM(H319:H338)</f>
        <v>899</v>
      </c>
      <c r="I339" s="21">
        <f>SUM(I319:I338)</f>
        <v>964</v>
      </c>
    </row>
    <row r="342" spans="2:9" ht="18.75" x14ac:dyDescent="0.3">
      <c r="B342" s="7" t="s">
        <v>33</v>
      </c>
    </row>
    <row r="344" spans="2:9" ht="15.75" customHeight="1" x14ac:dyDescent="0.25">
      <c r="B344" s="56" t="s">
        <v>40</v>
      </c>
      <c r="C344" s="53" t="s">
        <v>41</v>
      </c>
      <c r="D344" s="54"/>
      <c r="E344" s="54"/>
      <c r="F344" s="56" t="s">
        <v>45</v>
      </c>
      <c r="G344" s="53" t="s">
        <v>46</v>
      </c>
      <c r="H344" s="54"/>
      <c r="I344" s="54"/>
    </row>
    <row r="345" spans="2:9" ht="15.75" x14ac:dyDescent="0.25">
      <c r="B345" s="57"/>
      <c r="C345" s="47" t="s">
        <v>42</v>
      </c>
      <c r="D345" s="47" t="s">
        <v>43</v>
      </c>
      <c r="E345" s="47" t="s">
        <v>44</v>
      </c>
      <c r="F345" s="57"/>
      <c r="G345" s="47" t="s">
        <v>42</v>
      </c>
      <c r="H345" s="47" t="s">
        <v>43</v>
      </c>
      <c r="I345" s="47" t="s">
        <v>44</v>
      </c>
    </row>
    <row r="346" spans="2:9" ht="15.75" x14ac:dyDescent="0.25">
      <c r="B346" s="58" t="s">
        <v>5</v>
      </c>
      <c r="C346" s="78" t="s">
        <v>26</v>
      </c>
      <c r="D346" s="78" t="s">
        <v>27</v>
      </c>
      <c r="E346" s="78" t="s">
        <v>22</v>
      </c>
      <c r="F346" s="16" t="s">
        <v>124</v>
      </c>
      <c r="G346" s="20">
        <v>30</v>
      </c>
      <c r="H346" s="20">
        <v>35</v>
      </c>
      <c r="I346" s="20">
        <v>38</v>
      </c>
    </row>
    <row r="347" spans="2:9" ht="15.75" x14ac:dyDescent="0.25">
      <c r="B347" s="77"/>
      <c r="C347" s="79"/>
      <c r="D347" s="79"/>
      <c r="E347" s="79"/>
      <c r="F347" s="16" t="s">
        <v>81</v>
      </c>
      <c r="G347" s="20">
        <v>23</v>
      </c>
      <c r="H347" s="20">
        <v>26</v>
      </c>
      <c r="I347" s="20">
        <v>28</v>
      </c>
    </row>
    <row r="348" spans="2:9" ht="15.75" x14ac:dyDescent="0.25">
      <c r="B348" s="77"/>
      <c r="C348" s="79"/>
      <c r="D348" s="79"/>
      <c r="E348" s="79"/>
      <c r="F348" s="16" t="s">
        <v>83</v>
      </c>
      <c r="G348" s="20">
        <v>5</v>
      </c>
      <c r="H348" s="20">
        <v>6</v>
      </c>
      <c r="I348" s="20">
        <v>7</v>
      </c>
    </row>
    <row r="349" spans="2:9" ht="15.75" x14ac:dyDescent="0.25">
      <c r="B349" s="77"/>
      <c r="C349" s="79"/>
      <c r="D349" s="79"/>
      <c r="E349" s="79"/>
      <c r="F349" s="16" t="s">
        <v>92</v>
      </c>
      <c r="G349" s="20">
        <v>8</v>
      </c>
      <c r="H349" s="20">
        <v>9</v>
      </c>
      <c r="I349" s="20">
        <v>7</v>
      </c>
    </row>
    <row r="350" spans="2:9" ht="15.75" x14ac:dyDescent="0.25">
      <c r="B350" s="77"/>
      <c r="C350" s="79"/>
      <c r="D350" s="79"/>
      <c r="E350" s="79"/>
      <c r="F350" s="16" t="s">
        <v>194</v>
      </c>
      <c r="G350" s="20">
        <v>2</v>
      </c>
      <c r="H350" s="20">
        <v>2</v>
      </c>
      <c r="I350" s="20">
        <v>2</v>
      </c>
    </row>
    <row r="351" spans="2:9" ht="15.75" x14ac:dyDescent="0.25">
      <c r="B351" s="77"/>
      <c r="C351" s="79"/>
      <c r="D351" s="79"/>
      <c r="E351" s="79"/>
      <c r="F351" s="16" t="s">
        <v>82</v>
      </c>
      <c r="G351" s="20">
        <v>7</v>
      </c>
      <c r="H351" s="20">
        <v>8</v>
      </c>
      <c r="I351" s="20">
        <v>9</v>
      </c>
    </row>
    <row r="352" spans="2:9" ht="15.75" x14ac:dyDescent="0.25">
      <c r="B352" s="77"/>
      <c r="C352" s="79"/>
      <c r="D352" s="79"/>
      <c r="E352" s="79"/>
      <c r="F352" s="16" t="s">
        <v>62</v>
      </c>
      <c r="G352" s="20">
        <v>1.5</v>
      </c>
      <c r="H352" s="20">
        <v>2</v>
      </c>
      <c r="I352" s="20">
        <v>2</v>
      </c>
    </row>
    <row r="353" spans="2:9" ht="15.75" x14ac:dyDescent="0.25">
      <c r="B353" s="77"/>
      <c r="C353" s="79"/>
      <c r="D353" s="79"/>
      <c r="E353" s="79"/>
      <c r="F353" s="16" t="s">
        <v>71</v>
      </c>
      <c r="G353" s="20">
        <v>3</v>
      </c>
      <c r="H353" s="20">
        <v>3</v>
      </c>
      <c r="I353" s="20">
        <v>3</v>
      </c>
    </row>
    <row r="354" spans="2:9" ht="15.75" x14ac:dyDescent="0.25">
      <c r="B354" s="77"/>
      <c r="C354" s="79"/>
      <c r="D354" s="79"/>
      <c r="E354" s="79"/>
      <c r="F354" s="16" t="s">
        <v>94</v>
      </c>
      <c r="G354" s="20">
        <v>1.5</v>
      </c>
      <c r="H354" s="20">
        <v>2</v>
      </c>
      <c r="I354" s="20">
        <v>2</v>
      </c>
    </row>
    <row r="355" spans="2:9" ht="15.75" x14ac:dyDescent="0.25">
      <c r="B355" s="77"/>
      <c r="C355" s="79"/>
      <c r="D355" s="79"/>
      <c r="E355" s="79"/>
      <c r="F355" s="16" t="s">
        <v>109</v>
      </c>
      <c r="G355" s="20">
        <v>120</v>
      </c>
      <c r="H355" s="20">
        <v>138</v>
      </c>
      <c r="I355" s="20">
        <v>150</v>
      </c>
    </row>
    <row r="356" spans="2:9" ht="15.75" x14ac:dyDescent="0.25">
      <c r="B356" s="77"/>
      <c r="C356" s="79"/>
      <c r="D356" s="79"/>
      <c r="E356" s="79"/>
      <c r="F356" s="16" t="s">
        <v>66</v>
      </c>
      <c r="G356" s="20">
        <v>61</v>
      </c>
      <c r="H356" s="20">
        <v>73</v>
      </c>
      <c r="I356" s="20">
        <v>80</v>
      </c>
    </row>
    <row r="357" spans="2:9" ht="15.75" x14ac:dyDescent="0.25">
      <c r="B357" s="62" t="s">
        <v>174</v>
      </c>
      <c r="C357" s="63">
        <v>60</v>
      </c>
      <c r="D357" s="63">
        <v>80</v>
      </c>
      <c r="E357" s="63">
        <v>100</v>
      </c>
      <c r="F357" s="16" t="s">
        <v>177</v>
      </c>
      <c r="G357" s="20">
        <v>14</v>
      </c>
      <c r="H357" s="20">
        <v>18</v>
      </c>
      <c r="I357" s="20">
        <v>23</v>
      </c>
    </row>
    <row r="358" spans="2:9" ht="15.75" x14ac:dyDescent="0.25">
      <c r="B358" s="62"/>
      <c r="C358" s="63"/>
      <c r="D358" s="63"/>
      <c r="E358" s="63"/>
      <c r="F358" s="16" t="s">
        <v>214</v>
      </c>
      <c r="G358" s="20">
        <v>18</v>
      </c>
      <c r="H358" s="20">
        <v>24</v>
      </c>
      <c r="I358" s="20">
        <v>29</v>
      </c>
    </row>
    <row r="359" spans="2:9" ht="15.75" x14ac:dyDescent="0.25">
      <c r="B359" s="62"/>
      <c r="C359" s="63"/>
      <c r="D359" s="63"/>
      <c r="E359" s="63"/>
      <c r="F359" s="16" t="s">
        <v>229</v>
      </c>
      <c r="G359" s="20">
        <v>15</v>
      </c>
      <c r="H359" s="20">
        <v>20</v>
      </c>
      <c r="I359" s="20">
        <v>25</v>
      </c>
    </row>
    <row r="360" spans="2:9" ht="15.75" x14ac:dyDescent="0.25">
      <c r="B360" s="62"/>
      <c r="C360" s="63"/>
      <c r="D360" s="63"/>
      <c r="E360" s="63"/>
      <c r="F360" s="16" t="s">
        <v>92</v>
      </c>
      <c r="G360" s="20">
        <v>11</v>
      </c>
      <c r="H360" s="20">
        <v>15</v>
      </c>
      <c r="I360" s="20">
        <v>19</v>
      </c>
    </row>
    <row r="361" spans="2:9" ht="15.75" x14ac:dyDescent="0.25">
      <c r="B361" s="62"/>
      <c r="C361" s="63"/>
      <c r="D361" s="63"/>
      <c r="E361" s="63"/>
      <c r="F361" s="16" t="s">
        <v>238</v>
      </c>
      <c r="G361" s="20">
        <v>6</v>
      </c>
      <c r="H361" s="20">
        <v>8</v>
      </c>
      <c r="I361" s="20">
        <v>10</v>
      </c>
    </row>
    <row r="362" spans="2:9" ht="15.75" x14ac:dyDescent="0.25">
      <c r="B362" s="62"/>
      <c r="C362" s="63"/>
      <c r="D362" s="63"/>
      <c r="E362" s="63"/>
      <c r="F362" s="16" t="s">
        <v>94</v>
      </c>
      <c r="G362" s="20">
        <v>0.6</v>
      </c>
      <c r="H362" s="20">
        <v>0.8</v>
      </c>
      <c r="I362" s="20">
        <v>1</v>
      </c>
    </row>
    <row r="363" spans="2:9" ht="15.75" x14ac:dyDescent="0.25">
      <c r="B363" s="62"/>
      <c r="C363" s="63"/>
      <c r="D363" s="63"/>
      <c r="E363" s="63"/>
      <c r="F363" s="16" t="s">
        <v>71</v>
      </c>
      <c r="G363" s="20">
        <v>12</v>
      </c>
      <c r="H363" s="20">
        <v>16</v>
      </c>
      <c r="I363" s="20">
        <v>20</v>
      </c>
    </row>
    <row r="364" spans="2:9" ht="15.75" x14ac:dyDescent="0.25">
      <c r="B364" s="58" t="s">
        <v>239</v>
      </c>
      <c r="C364" s="60">
        <v>80</v>
      </c>
      <c r="D364" s="60">
        <v>90</v>
      </c>
      <c r="E364" s="60">
        <v>100</v>
      </c>
      <c r="F364" s="16" t="s">
        <v>155</v>
      </c>
      <c r="G364" s="33">
        <v>165</v>
      </c>
      <c r="H364" s="33">
        <v>186</v>
      </c>
      <c r="I364" s="33">
        <v>208</v>
      </c>
    </row>
    <row r="365" spans="2:9" ht="15.75" x14ac:dyDescent="0.25">
      <c r="B365" s="59"/>
      <c r="C365" s="61"/>
      <c r="D365" s="61"/>
      <c r="E365" s="61"/>
      <c r="F365" s="16" t="s">
        <v>82</v>
      </c>
      <c r="G365" s="28">
        <v>3</v>
      </c>
      <c r="H365" s="28">
        <v>3</v>
      </c>
      <c r="I365" s="28">
        <v>4</v>
      </c>
    </row>
    <row r="366" spans="2:9" ht="15.75" x14ac:dyDescent="0.25">
      <c r="B366" s="58" t="s">
        <v>203</v>
      </c>
      <c r="C366" s="60">
        <v>100</v>
      </c>
      <c r="D366" s="60">
        <v>130</v>
      </c>
      <c r="E366" s="60">
        <v>150</v>
      </c>
      <c r="F366" s="16" t="s">
        <v>205</v>
      </c>
      <c r="G366" s="28">
        <v>36</v>
      </c>
      <c r="H366" s="28">
        <v>47</v>
      </c>
      <c r="I366" s="28">
        <v>54</v>
      </c>
    </row>
    <row r="367" spans="2:9" ht="15.75" x14ac:dyDescent="0.25">
      <c r="B367" s="77"/>
      <c r="C367" s="64"/>
      <c r="D367" s="64"/>
      <c r="E367" s="64"/>
      <c r="F367" s="16" t="s">
        <v>64</v>
      </c>
      <c r="G367" s="28">
        <v>4</v>
      </c>
      <c r="H367" s="28">
        <v>5</v>
      </c>
      <c r="I367" s="28">
        <v>6</v>
      </c>
    </row>
    <row r="368" spans="2:9" ht="15.75" x14ac:dyDescent="0.25">
      <c r="B368" s="59"/>
      <c r="C368" s="61"/>
      <c r="D368" s="61"/>
      <c r="E368" s="61"/>
      <c r="F368" s="16" t="s">
        <v>109</v>
      </c>
      <c r="G368" s="28">
        <v>73</v>
      </c>
      <c r="H368" s="28">
        <v>95</v>
      </c>
      <c r="I368" s="28">
        <v>110</v>
      </c>
    </row>
    <row r="369" spans="2:9" ht="15.75" x14ac:dyDescent="0.25">
      <c r="B369" s="58" t="s">
        <v>217</v>
      </c>
      <c r="C369" s="60">
        <v>200</v>
      </c>
      <c r="D369" s="60">
        <v>200</v>
      </c>
      <c r="E369" s="60">
        <v>200</v>
      </c>
      <c r="F369" s="16" t="s">
        <v>224</v>
      </c>
      <c r="G369" s="28">
        <v>44</v>
      </c>
      <c r="H369" s="28">
        <v>44</v>
      </c>
      <c r="I369" s="28">
        <v>44</v>
      </c>
    </row>
    <row r="370" spans="2:9" ht="15.75" x14ac:dyDescent="0.25">
      <c r="B370" s="59"/>
      <c r="C370" s="61"/>
      <c r="D370" s="61"/>
      <c r="E370" s="61"/>
      <c r="F370" s="16" t="s">
        <v>94</v>
      </c>
      <c r="G370" s="28">
        <v>20</v>
      </c>
      <c r="H370" s="28">
        <v>20</v>
      </c>
      <c r="I370" s="28">
        <v>20</v>
      </c>
    </row>
    <row r="371" spans="2:9" ht="15.75" x14ac:dyDescent="0.25">
      <c r="B371" s="25" t="s">
        <v>2</v>
      </c>
      <c r="C371" s="15">
        <v>200</v>
      </c>
      <c r="D371" s="15">
        <v>200</v>
      </c>
      <c r="E371" s="15">
        <v>200</v>
      </c>
      <c r="F371" s="25" t="s">
        <v>3</v>
      </c>
      <c r="G371" s="15">
        <v>200</v>
      </c>
      <c r="H371" s="15">
        <v>200</v>
      </c>
      <c r="I371" s="15">
        <v>200</v>
      </c>
    </row>
    <row r="372" spans="2:9" ht="15.75" x14ac:dyDescent="0.25">
      <c r="B372" s="43" t="s">
        <v>54</v>
      </c>
      <c r="C372" s="46">
        <v>20</v>
      </c>
      <c r="D372" s="46">
        <v>35</v>
      </c>
      <c r="E372" s="46">
        <v>40</v>
      </c>
      <c r="F372" s="43" t="s">
        <v>55</v>
      </c>
      <c r="G372" s="20">
        <v>20</v>
      </c>
      <c r="H372" s="20">
        <v>35</v>
      </c>
      <c r="I372" s="20">
        <v>40</v>
      </c>
    </row>
    <row r="373" spans="2:9" ht="15.75" x14ac:dyDescent="0.25">
      <c r="B373" s="65" t="s">
        <v>47</v>
      </c>
      <c r="C373" s="55"/>
      <c r="D373" s="55"/>
      <c r="E373" s="55"/>
      <c r="F373" s="55"/>
      <c r="G373" s="21">
        <f>SUM(G346:G372)</f>
        <v>903.6</v>
      </c>
      <c r="H373" s="21">
        <f>SUM(H346:H372)</f>
        <v>1040.8</v>
      </c>
      <c r="I373" s="21">
        <f>SUM(I346:I372)</f>
        <v>1141</v>
      </c>
    </row>
    <row r="376" spans="2:9" ht="18.75" x14ac:dyDescent="0.3">
      <c r="B376" s="7" t="s">
        <v>34</v>
      </c>
    </row>
    <row r="378" spans="2:9" ht="15.75" customHeight="1" x14ac:dyDescent="0.25">
      <c r="B378" s="56" t="s">
        <v>40</v>
      </c>
      <c r="C378" s="53" t="s">
        <v>41</v>
      </c>
      <c r="D378" s="54"/>
      <c r="E378" s="54"/>
      <c r="F378" s="56" t="s">
        <v>45</v>
      </c>
      <c r="G378" s="53" t="s">
        <v>46</v>
      </c>
      <c r="H378" s="54"/>
      <c r="I378" s="54"/>
    </row>
    <row r="379" spans="2:9" ht="15.75" x14ac:dyDescent="0.25">
      <c r="B379" s="57"/>
      <c r="C379" s="47" t="s">
        <v>42</v>
      </c>
      <c r="D379" s="47" t="s">
        <v>43</v>
      </c>
      <c r="E379" s="47" t="s">
        <v>44</v>
      </c>
      <c r="F379" s="57"/>
      <c r="G379" s="47" t="s">
        <v>42</v>
      </c>
      <c r="H379" s="47" t="s">
        <v>43</v>
      </c>
      <c r="I379" s="47" t="s">
        <v>44</v>
      </c>
    </row>
    <row r="380" spans="2:9" ht="15.75" x14ac:dyDescent="0.25">
      <c r="B380" s="58" t="s">
        <v>89</v>
      </c>
      <c r="C380" s="78" t="s">
        <v>26</v>
      </c>
      <c r="D380" s="78" t="s">
        <v>27</v>
      </c>
      <c r="E380" s="78" t="s">
        <v>22</v>
      </c>
      <c r="F380" s="16" t="s">
        <v>107</v>
      </c>
      <c r="G380" s="20">
        <v>80</v>
      </c>
      <c r="H380" s="20">
        <v>92</v>
      </c>
      <c r="I380" s="20">
        <v>100</v>
      </c>
    </row>
    <row r="381" spans="2:9" ht="15.75" x14ac:dyDescent="0.25">
      <c r="B381" s="77"/>
      <c r="C381" s="79"/>
      <c r="D381" s="79"/>
      <c r="E381" s="79"/>
      <c r="F381" s="16" t="s">
        <v>82</v>
      </c>
      <c r="G381" s="20">
        <v>10</v>
      </c>
      <c r="H381" s="20">
        <v>12</v>
      </c>
      <c r="I381" s="20">
        <v>13</v>
      </c>
    </row>
    <row r="382" spans="2:9" ht="15.75" x14ac:dyDescent="0.25">
      <c r="B382" s="77"/>
      <c r="C382" s="79"/>
      <c r="D382" s="79"/>
      <c r="E382" s="79"/>
      <c r="F382" s="16" t="s">
        <v>90</v>
      </c>
      <c r="G382" s="20">
        <v>14</v>
      </c>
      <c r="H382" s="20">
        <v>16</v>
      </c>
      <c r="I382" s="20">
        <v>17</v>
      </c>
    </row>
    <row r="383" spans="2:9" ht="15.75" x14ac:dyDescent="0.25">
      <c r="B383" s="77"/>
      <c r="C383" s="79"/>
      <c r="D383" s="79"/>
      <c r="E383" s="79"/>
      <c r="F383" s="16" t="s">
        <v>71</v>
      </c>
      <c r="G383" s="20">
        <v>4</v>
      </c>
      <c r="H383" s="20">
        <v>5</v>
      </c>
      <c r="I383" s="20">
        <v>5</v>
      </c>
    </row>
    <row r="384" spans="2:9" ht="15.75" x14ac:dyDescent="0.25">
      <c r="B384" s="77"/>
      <c r="C384" s="79"/>
      <c r="D384" s="79"/>
      <c r="E384" s="79"/>
      <c r="F384" s="16" t="s">
        <v>195</v>
      </c>
      <c r="G384" s="20">
        <v>140</v>
      </c>
      <c r="H384" s="20">
        <v>161</v>
      </c>
      <c r="I384" s="20">
        <v>175</v>
      </c>
    </row>
    <row r="385" spans="2:9" ht="15.75" x14ac:dyDescent="0.25">
      <c r="B385" s="77"/>
      <c r="C385" s="79"/>
      <c r="D385" s="79"/>
      <c r="E385" s="79"/>
      <c r="F385" s="16" t="s">
        <v>66</v>
      </c>
      <c r="G385" s="20">
        <v>61</v>
      </c>
      <c r="H385" s="20">
        <v>73</v>
      </c>
      <c r="I385" s="20">
        <v>80</v>
      </c>
    </row>
    <row r="386" spans="2:9" ht="15.75" x14ac:dyDescent="0.25">
      <c r="B386" s="58" t="s">
        <v>100</v>
      </c>
      <c r="C386" s="60">
        <v>80</v>
      </c>
      <c r="D386" s="60">
        <v>90</v>
      </c>
      <c r="E386" s="60">
        <v>100</v>
      </c>
      <c r="F386" s="16" t="s">
        <v>66</v>
      </c>
      <c r="G386" s="20">
        <v>181</v>
      </c>
      <c r="H386" s="20">
        <v>205</v>
      </c>
      <c r="I386" s="20">
        <v>226</v>
      </c>
    </row>
    <row r="387" spans="2:9" ht="15.75" x14ac:dyDescent="0.25">
      <c r="B387" s="77"/>
      <c r="C387" s="64"/>
      <c r="D387" s="64"/>
      <c r="E387" s="64"/>
      <c r="F387" s="16" t="s">
        <v>92</v>
      </c>
      <c r="G387" s="20">
        <v>8</v>
      </c>
      <c r="H387" s="20">
        <v>9</v>
      </c>
      <c r="I387" s="20">
        <v>10</v>
      </c>
    </row>
    <row r="388" spans="2:9" ht="15.75" x14ac:dyDescent="0.25">
      <c r="B388" s="77"/>
      <c r="C388" s="64"/>
      <c r="D388" s="64"/>
      <c r="E388" s="64"/>
      <c r="F388" s="16" t="s">
        <v>82</v>
      </c>
      <c r="G388" s="20">
        <v>8</v>
      </c>
      <c r="H388" s="20">
        <v>9</v>
      </c>
      <c r="I388" s="20">
        <v>10</v>
      </c>
    </row>
    <row r="389" spans="2:9" ht="15.75" x14ac:dyDescent="0.25">
      <c r="B389" s="77"/>
      <c r="C389" s="64"/>
      <c r="D389" s="64"/>
      <c r="E389" s="64"/>
      <c r="F389" s="16" t="s">
        <v>71</v>
      </c>
      <c r="G389" s="20">
        <v>8</v>
      </c>
      <c r="H389" s="20">
        <v>9</v>
      </c>
      <c r="I389" s="20">
        <v>10</v>
      </c>
    </row>
    <row r="390" spans="2:9" ht="15.75" x14ac:dyDescent="0.25">
      <c r="B390" s="77"/>
      <c r="C390" s="64"/>
      <c r="D390" s="64"/>
      <c r="E390" s="64"/>
      <c r="F390" s="16" t="s">
        <v>83</v>
      </c>
      <c r="G390" s="29">
        <v>19</v>
      </c>
      <c r="H390" s="29">
        <v>21</v>
      </c>
      <c r="I390" s="29">
        <v>24</v>
      </c>
    </row>
    <row r="391" spans="2:9" ht="15.75" x14ac:dyDescent="0.25">
      <c r="B391" s="77"/>
      <c r="C391" s="64"/>
      <c r="D391" s="64"/>
      <c r="E391" s="64"/>
      <c r="F391" s="16" t="s">
        <v>59</v>
      </c>
      <c r="G391" s="29">
        <v>6</v>
      </c>
      <c r="H391" s="29">
        <v>7</v>
      </c>
      <c r="I391" s="29">
        <v>8</v>
      </c>
    </row>
    <row r="392" spans="2:9" ht="15.75" x14ac:dyDescent="0.25">
      <c r="B392" s="58" t="s">
        <v>99</v>
      </c>
      <c r="C392" s="60">
        <v>100</v>
      </c>
      <c r="D392" s="60">
        <v>130</v>
      </c>
      <c r="E392" s="60">
        <v>150</v>
      </c>
      <c r="F392" s="16" t="s">
        <v>81</v>
      </c>
      <c r="G392" s="28">
        <v>143</v>
      </c>
      <c r="H392" s="28">
        <v>186</v>
      </c>
      <c r="I392" s="28">
        <v>215</v>
      </c>
    </row>
    <row r="393" spans="2:9" ht="15.75" x14ac:dyDescent="0.25">
      <c r="B393" s="77"/>
      <c r="C393" s="64"/>
      <c r="D393" s="64"/>
      <c r="E393" s="64"/>
      <c r="F393" s="16" t="s">
        <v>71</v>
      </c>
      <c r="G393" s="28">
        <v>4</v>
      </c>
      <c r="H393" s="28">
        <v>5</v>
      </c>
      <c r="I393" s="28">
        <v>5</v>
      </c>
    </row>
    <row r="394" spans="2:9" ht="15.75" x14ac:dyDescent="0.25">
      <c r="B394" s="77"/>
      <c r="C394" s="64"/>
      <c r="D394" s="64"/>
      <c r="E394" s="64"/>
      <c r="F394" s="16" t="s">
        <v>92</v>
      </c>
      <c r="G394" s="28">
        <v>3</v>
      </c>
      <c r="H394" s="28">
        <v>4</v>
      </c>
      <c r="I394" s="28">
        <v>4</v>
      </c>
    </row>
    <row r="395" spans="2:9" ht="15.75" x14ac:dyDescent="0.25">
      <c r="B395" s="77"/>
      <c r="C395" s="64"/>
      <c r="D395" s="64"/>
      <c r="E395" s="64"/>
      <c r="F395" s="16" t="s">
        <v>82</v>
      </c>
      <c r="G395" s="28">
        <v>5</v>
      </c>
      <c r="H395" s="28">
        <v>7</v>
      </c>
      <c r="I395" s="28">
        <v>7</v>
      </c>
    </row>
    <row r="396" spans="2:9" ht="15.75" x14ac:dyDescent="0.25">
      <c r="B396" s="77"/>
      <c r="C396" s="64"/>
      <c r="D396" s="64"/>
      <c r="E396" s="64"/>
      <c r="F396" s="16" t="s">
        <v>83</v>
      </c>
      <c r="G396" s="28">
        <v>9</v>
      </c>
      <c r="H396" s="28">
        <v>12</v>
      </c>
      <c r="I396" s="28">
        <v>13</v>
      </c>
    </row>
    <row r="397" spans="2:9" ht="15.75" x14ac:dyDescent="0.25">
      <c r="B397" s="77"/>
      <c r="C397" s="64"/>
      <c r="D397" s="64"/>
      <c r="E397" s="64"/>
      <c r="F397" s="16" t="s">
        <v>59</v>
      </c>
      <c r="G397" s="28">
        <v>1</v>
      </c>
      <c r="H397" s="28">
        <v>1</v>
      </c>
      <c r="I397" s="28">
        <v>1</v>
      </c>
    </row>
    <row r="398" spans="2:9" ht="15.75" x14ac:dyDescent="0.25">
      <c r="B398" s="77"/>
      <c r="C398" s="64"/>
      <c r="D398" s="64"/>
      <c r="E398" s="64"/>
      <c r="F398" s="16" t="s">
        <v>94</v>
      </c>
      <c r="G398" s="28">
        <v>3</v>
      </c>
      <c r="H398" s="28">
        <v>4</v>
      </c>
      <c r="I398" s="28">
        <v>5</v>
      </c>
    </row>
    <row r="399" spans="2:9" ht="15.75" x14ac:dyDescent="0.25">
      <c r="B399" s="31" t="s">
        <v>122</v>
      </c>
      <c r="C399" s="15">
        <v>100</v>
      </c>
      <c r="D399" s="15">
        <v>100</v>
      </c>
      <c r="E399" s="15">
        <v>100</v>
      </c>
      <c r="F399" s="31" t="s">
        <v>122</v>
      </c>
      <c r="G399" s="15">
        <v>100</v>
      </c>
      <c r="H399" s="15">
        <v>100</v>
      </c>
      <c r="I399" s="15">
        <v>100</v>
      </c>
    </row>
    <row r="400" spans="2:9" ht="15.75" x14ac:dyDescent="0.25">
      <c r="B400" s="26" t="s">
        <v>6</v>
      </c>
      <c r="C400" s="28">
        <v>200</v>
      </c>
      <c r="D400" s="28">
        <v>200</v>
      </c>
      <c r="E400" s="28">
        <v>200</v>
      </c>
      <c r="F400" s="26" t="s">
        <v>185</v>
      </c>
      <c r="G400" s="28">
        <v>200</v>
      </c>
      <c r="H400" s="28">
        <v>200</v>
      </c>
      <c r="I400" s="28">
        <v>200</v>
      </c>
    </row>
    <row r="401" spans="2:10" ht="15.75" x14ac:dyDescent="0.25">
      <c r="B401" s="43" t="s">
        <v>54</v>
      </c>
      <c r="C401" s="46">
        <v>20</v>
      </c>
      <c r="D401" s="46">
        <v>35</v>
      </c>
      <c r="E401" s="46">
        <v>40</v>
      </c>
      <c r="F401" s="43" t="s">
        <v>55</v>
      </c>
      <c r="G401" s="20">
        <v>20</v>
      </c>
      <c r="H401" s="20">
        <v>35</v>
      </c>
      <c r="I401" s="20">
        <v>40</v>
      </c>
    </row>
    <row r="402" spans="2:10" ht="15.75" x14ac:dyDescent="0.25">
      <c r="B402" s="65" t="s">
        <v>47</v>
      </c>
      <c r="C402" s="55"/>
      <c r="D402" s="55"/>
      <c r="E402" s="55"/>
      <c r="F402" s="55"/>
      <c r="G402" s="21">
        <f>SUM(G380:G401)</f>
        <v>1027</v>
      </c>
      <c r="H402" s="21">
        <f>SUM(H380:H401)</f>
        <v>1173</v>
      </c>
      <c r="I402" s="21">
        <f>SUM(I380:I401)</f>
        <v>1268</v>
      </c>
    </row>
    <row r="405" spans="2:10" ht="18.75" x14ac:dyDescent="0.3">
      <c r="B405" s="7" t="s">
        <v>35</v>
      </c>
    </row>
    <row r="407" spans="2:10" ht="15.75" customHeight="1" x14ac:dyDescent="0.25">
      <c r="B407" s="56" t="s">
        <v>40</v>
      </c>
      <c r="C407" s="53" t="s">
        <v>41</v>
      </c>
      <c r="D407" s="54"/>
      <c r="E407" s="54"/>
      <c r="F407" s="56" t="s">
        <v>45</v>
      </c>
      <c r="G407" s="53" t="s">
        <v>46</v>
      </c>
      <c r="H407" s="54"/>
      <c r="I407" s="54"/>
    </row>
    <row r="408" spans="2:10" ht="15.75" x14ac:dyDescent="0.25">
      <c r="B408" s="57"/>
      <c r="C408" s="47" t="s">
        <v>42</v>
      </c>
      <c r="D408" s="47" t="s">
        <v>43</v>
      </c>
      <c r="E408" s="47" t="s">
        <v>44</v>
      </c>
      <c r="F408" s="57"/>
      <c r="G408" s="47" t="s">
        <v>42</v>
      </c>
      <c r="H408" s="47" t="s">
        <v>43</v>
      </c>
      <c r="I408" s="47" t="s">
        <v>44</v>
      </c>
    </row>
    <row r="409" spans="2:10" ht="15.75" x14ac:dyDescent="0.25">
      <c r="B409" s="58" t="s">
        <v>240</v>
      </c>
      <c r="C409" s="78" t="s">
        <v>26</v>
      </c>
      <c r="D409" s="78" t="s">
        <v>27</v>
      </c>
      <c r="E409" s="78" t="s">
        <v>22</v>
      </c>
      <c r="F409" s="16" t="s">
        <v>107</v>
      </c>
      <c r="G409" s="20">
        <v>40</v>
      </c>
      <c r="H409" s="20">
        <v>46</v>
      </c>
      <c r="I409" s="20">
        <v>50</v>
      </c>
    </row>
    <row r="410" spans="2:10" ht="15.75" x14ac:dyDescent="0.25">
      <c r="B410" s="77"/>
      <c r="C410" s="79"/>
      <c r="D410" s="79"/>
      <c r="E410" s="79"/>
      <c r="F410" s="16" t="s">
        <v>199</v>
      </c>
      <c r="G410" s="20">
        <v>16</v>
      </c>
      <c r="H410" s="20">
        <v>18</v>
      </c>
      <c r="I410" s="20">
        <v>20</v>
      </c>
    </row>
    <row r="411" spans="2:10" ht="15.75" x14ac:dyDescent="0.25">
      <c r="B411" s="77"/>
      <c r="C411" s="79"/>
      <c r="D411" s="79"/>
      <c r="E411" s="79"/>
      <c r="F411" s="16" t="s">
        <v>92</v>
      </c>
      <c r="G411" s="20">
        <v>8</v>
      </c>
      <c r="H411" s="20">
        <v>9</v>
      </c>
      <c r="I411" s="20">
        <v>10</v>
      </c>
      <c r="J411" s="2"/>
    </row>
    <row r="412" spans="2:10" ht="15.75" x14ac:dyDescent="0.25">
      <c r="B412" s="77"/>
      <c r="C412" s="79"/>
      <c r="D412" s="79"/>
      <c r="E412" s="79"/>
      <c r="F412" s="16" t="s">
        <v>82</v>
      </c>
      <c r="G412" s="20">
        <v>8</v>
      </c>
      <c r="H412" s="20">
        <v>9</v>
      </c>
      <c r="I412" s="20">
        <v>10</v>
      </c>
    </row>
    <row r="413" spans="2:10" ht="15.75" x14ac:dyDescent="0.25">
      <c r="B413" s="77"/>
      <c r="C413" s="79"/>
      <c r="D413" s="79"/>
      <c r="E413" s="79"/>
      <c r="F413" s="16" t="s">
        <v>71</v>
      </c>
      <c r="G413" s="20">
        <v>4</v>
      </c>
      <c r="H413" s="20">
        <v>5</v>
      </c>
      <c r="I413" s="20">
        <v>5</v>
      </c>
    </row>
    <row r="414" spans="2:10" ht="15.75" x14ac:dyDescent="0.25">
      <c r="B414" s="77"/>
      <c r="C414" s="79"/>
      <c r="D414" s="79"/>
      <c r="E414" s="79"/>
      <c r="F414" s="16" t="s">
        <v>109</v>
      </c>
      <c r="G414" s="20">
        <v>140</v>
      </c>
      <c r="H414" s="20">
        <v>161</v>
      </c>
      <c r="I414" s="20">
        <v>175</v>
      </c>
    </row>
    <row r="415" spans="2:10" ht="15.75" x14ac:dyDescent="0.25">
      <c r="B415" s="77"/>
      <c r="C415" s="79"/>
      <c r="D415" s="79"/>
      <c r="E415" s="79"/>
      <c r="F415" s="16" t="s">
        <v>66</v>
      </c>
      <c r="G415" s="20">
        <v>61</v>
      </c>
      <c r="H415" s="20">
        <v>73</v>
      </c>
      <c r="I415" s="20">
        <v>80</v>
      </c>
    </row>
    <row r="416" spans="2:10" ht="15.75" x14ac:dyDescent="0.25">
      <c r="B416" s="58" t="s">
        <v>241</v>
      </c>
      <c r="C416" s="60">
        <v>60</v>
      </c>
      <c r="D416" s="60">
        <v>80</v>
      </c>
      <c r="E416" s="60">
        <v>100</v>
      </c>
      <c r="F416" s="16" t="s">
        <v>214</v>
      </c>
      <c r="G416" s="20">
        <v>29</v>
      </c>
      <c r="H416" s="20">
        <v>39</v>
      </c>
      <c r="I416" s="20">
        <v>48</v>
      </c>
    </row>
    <row r="417" spans="2:9" ht="15.75" x14ac:dyDescent="0.25">
      <c r="B417" s="77"/>
      <c r="C417" s="64"/>
      <c r="D417" s="64"/>
      <c r="E417" s="64"/>
      <c r="F417" s="16" t="s">
        <v>229</v>
      </c>
      <c r="G417" s="20">
        <v>23</v>
      </c>
      <c r="H417" s="20">
        <v>30</v>
      </c>
      <c r="I417" s="20">
        <v>38</v>
      </c>
    </row>
    <row r="418" spans="2:9" ht="15.75" x14ac:dyDescent="0.25">
      <c r="B418" s="77"/>
      <c r="C418" s="64"/>
      <c r="D418" s="64"/>
      <c r="E418" s="64"/>
      <c r="F418" s="16" t="s">
        <v>176</v>
      </c>
      <c r="G418" s="20">
        <v>8</v>
      </c>
      <c r="H418" s="20">
        <v>10</v>
      </c>
      <c r="I418" s="20">
        <v>13</v>
      </c>
    </row>
    <row r="419" spans="2:9" ht="15.75" x14ac:dyDescent="0.25">
      <c r="B419" s="77"/>
      <c r="C419" s="64"/>
      <c r="D419" s="64"/>
      <c r="E419" s="64"/>
      <c r="F419" s="16" t="s">
        <v>71</v>
      </c>
      <c r="G419" s="20">
        <v>12</v>
      </c>
      <c r="H419" s="20">
        <v>16</v>
      </c>
      <c r="I419" s="20">
        <v>20</v>
      </c>
    </row>
    <row r="420" spans="2:9" ht="15.75" x14ac:dyDescent="0.25">
      <c r="B420" s="58" t="s">
        <v>242</v>
      </c>
      <c r="C420" s="60">
        <v>80</v>
      </c>
      <c r="D420" s="60">
        <v>90</v>
      </c>
      <c r="E420" s="60">
        <v>100</v>
      </c>
      <c r="F420" s="16" t="s">
        <v>243</v>
      </c>
      <c r="G420" s="28">
        <v>109</v>
      </c>
      <c r="H420" s="28">
        <v>123</v>
      </c>
      <c r="I420" s="28">
        <v>137</v>
      </c>
    </row>
    <row r="421" spans="2:9" ht="15.75" x14ac:dyDescent="0.25">
      <c r="B421" s="77"/>
      <c r="C421" s="64"/>
      <c r="D421" s="64"/>
      <c r="E421" s="64"/>
      <c r="F421" s="16" t="s">
        <v>145</v>
      </c>
      <c r="G421" s="28">
        <v>11</v>
      </c>
      <c r="H421" s="28">
        <v>12</v>
      </c>
      <c r="I421" s="28">
        <v>13</v>
      </c>
    </row>
    <row r="422" spans="2:9" ht="15.75" x14ac:dyDescent="0.25">
      <c r="B422" s="77"/>
      <c r="C422" s="64"/>
      <c r="D422" s="64"/>
      <c r="E422" s="64"/>
      <c r="F422" s="16" t="s">
        <v>69</v>
      </c>
      <c r="G422" s="28">
        <v>16</v>
      </c>
      <c r="H422" s="28">
        <v>18</v>
      </c>
      <c r="I422" s="28">
        <v>20</v>
      </c>
    </row>
    <row r="423" spans="2:9" ht="15.75" x14ac:dyDescent="0.25">
      <c r="B423" s="77"/>
      <c r="C423" s="64"/>
      <c r="D423" s="64"/>
      <c r="E423" s="64"/>
      <c r="F423" s="16" t="s">
        <v>82</v>
      </c>
      <c r="G423" s="28">
        <v>13</v>
      </c>
      <c r="H423" s="28">
        <v>15</v>
      </c>
      <c r="I423" s="28">
        <v>17</v>
      </c>
    </row>
    <row r="424" spans="2:9" ht="15.75" x14ac:dyDescent="0.25">
      <c r="B424" s="77"/>
      <c r="C424" s="64"/>
      <c r="D424" s="64"/>
      <c r="E424" s="64"/>
      <c r="F424" s="16" t="s">
        <v>59</v>
      </c>
      <c r="G424" s="28">
        <v>6</v>
      </c>
      <c r="H424" s="28">
        <v>7</v>
      </c>
      <c r="I424" s="28">
        <v>8</v>
      </c>
    </row>
    <row r="425" spans="2:9" ht="15.75" x14ac:dyDescent="0.25">
      <c r="B425" s="77"/>
      <c r="C425" s="64"/>
      <c r="D425" s="64"/>
      <c r="E425" s="64"/>
      <c r="F425" s="16" t="s">
        <v>71</v>
      </c>
      <c r="G425" s="28">
        <v>5</v>
      </c>
      <c r="H425" s="28">
        <v>6</v>
      </c>
      <c r="I425" s="28">
        <v>7</v>
      </c>
    </row>
    <row r="426" spans="2:9" ht="15.75" x14ac:dyDescent="0.25">
      <c r="B426" s="58" t="s">
        <v>105</v>
      </c>
      <c r="C426" s="60">
        <v>75</v>
      </c>
      <c r="D426" s="60">
        <v>100</v>
      </c>
      <c r="E426" s="60">
        <v>120</v>
      </c>
      <c r="F426" s="16" t="s">
        <v>92</v>
      </c>
      <c r="G426" s="27">
        <v>19</v>
      </c>
      <c r="H426" s="27">
        <v>25</v>
      </c>
      <c r="I426" s="27">
        <v>30</v>
      </c>
    </row>
    <row r="427" spans="2:9" ht="15.75" x14ac:dyDescent="0.25">
      <c r="B427" s="77"/>
      <c r="C427" s="64"/>
      <c r="D427" s="64"/>
      <c r="E427" s="64"/>
      <c r="F427" s="30" t="s">
        <v>107</v>
      </c>
      <c r="G427" s="27">
        <v>20</v>
      </c>
      <c r="H427" s="27">
        <v>27</v>
      </c>
      <c r="I427" s="27">
        <v>32</v>
      </c>
    </row>
    <row r="428" spans="2:9" ht="15.75" x14ac:dyDescent="0.25">
      <c r="B428" s="77"/>
      <c r="C428" s="64"/>
      <c r="D428" s="64"/>
      <c r="E428" s="64"/>
      <c r="F428" s="30" t="s">
        <v>244</v>
      </c>
      <c r="G428" s="27">
        <v>12</v>
      </c>
      <c r="H428" s="27">
        <v>16</v>
      </c>
      <c r="I428" s="27">
        <v>19</v>
      </c>
    </row>
    <row r="429" spans="2:9" ht="15.75" x14ac:dyDescent="0.25">
      <c r="B429" s="77"/>
      <c r="C429" s="64"/>
      <c r="D429" s="64"/>
      <c r="E429" s="64"/>
      <c r="F429" s="30" t="s">
        <v>81</v>
      </c>
      <c r="G429" s="27">
        <v>19</v>
      </c>
      <c r="H429" s="27">
        <v>25</v>
      </c>
      <c r="I429" s="27">
        <v>30</v>
      </c>
    </row>
    <row r="430" spans="2:9" ht="15.75" x14ac:dyDescent="0.25">
      <c r="B430" s="77"/>
      <c r="C430" s="64"/>
      <c r="D430" s="64"/>
      <c r="E430" s="64"/>
      <c r="F430" s="30" t="s">
        <v>112</v>
      </c>
      <c r="G430" s="27">
        <v>26</v>
      </c>
      <c r="H430" s="27">
        <v>30</v>
      </c>
      <c r="I430" s="27">
        <v>30</v>
      </c>
    </row>
    <row r="431" spans="2:9" ht="15.75" x14ac:dyDescent="0.25">
      <c r="B431" s="77"/>
      <c r="C431" s="64"/>
      <c r="D431" s="64"/>
      <c r="E431" s="64"/>
      <c r="F431" s="30" t="s">
        <v>69</v>
      </c>
      <c r="G431" s="27">
        <v>10</v>
      </c>
      <c r="H431" s="27">
        <v>12</v>
      </c>
      <c r="I431" s="27">
        <v>12</v>
      </c>
    </row>
    <row r="432" spans="2:9" ht="15.75" x14ac:dyDescent="0.25">
      <c r="B432" s="77"/>
      <c r="C432" s="64"/>
      <c r="D432" s="64"/>
      <c r="E432" s="64"/>
      <c r="F432" s="30" t="s">
        <v>64</v>
      </c>
      <c r="G432" s="27">
        <v>1</v>
      </c>
      <c r="H432" s="27">
        <v>1</v>
      </c>
      <c r="I432" s="27">
        <v>1</v>
      </c>
    </row>
    <row r="433" spans="2:9" ht="15.75" x14ac:dyDescent="0.25">
      <c r="B433" s="77"/>
      <c r="C433" s="64"/>
      <c r="D433" s="64"/>
      <c r="E433" s="64"/>
      <c r="F433" s="30" t="s">
        <v>59</v>
      </c>
      <c r="G433" s="27">
        <v>1</v>
      </c>
      <c r="H433" s="27">
        <v>1</v>
      </c>
      <c r="I433" s="27">
        <v>1</v>
      </c>
    </row>
    <row r="434" spans="2:9" ht="15.75" x14ac:dyDescent="0.25">
      <c r="B434" s="77"/>
      <c r="C434" s="64"/>
      <c r="D434" s="64"/>
      <c r="E434" s="64"/>
      <c r="F434" s="30" t="s">
        <v>138</v>
      </c>
      <c r="G434" s="27">
        <v>10</v>
      </c>
      <c r="H434" s="27">
        <v>12</v>
      </c>
      <c r="I434" s="27">
        <v>12</v>
      </c>
    </row>
    <row r="435" spans="2:9" ht="15.75" x14ac:dyDescent="0.25">
      <c r="B435" s="77"/>
      <c r="C435" s="64"/>
      <c r="D435" s="64"/>
      <c r="E435" s="64"/>
      <c r="F435" s="30" t="s">
        <v>94</v>
      </c>
      <c r="G435" s="27">
        <v>1</v>
      </c>
      <c r="H435" s="27">
        <v>1</v>
      </c>
      <c r="I435" s="27">
        <v>1</v>
      </c>
    </row>
    <row r="436" spans="2:9" ht="15.75" x14ac:dyDescent="0.25">
      <c r="B436" s="25" t="s">
        <v>114</v>
      </c>
      <c r="C436" s="15">
        <v>200</v>
      </c>
      <c r="D436" s="15">
        <v>200</v>
      </c>
      <c r="E436" s="15">
        <v>200</v>
      </c>
      <c r="F436" s="25" t="s">
        <v>114</v>
      </c>
      <c r="G436" s="15">
        <v>200</v>
      </c>
      <c r="H436" s="15">
        <v>200</v>
      </c>
      <c r="I436" s="27">
        <v>200</v>
      </c>
    </row>
    <row r="437" spans="2:9" ht="15.75" x14ac:dyDescent="0.25">
      <c r="B437" s="25" t="s">
        <v>77</v>
      </c>
      <c r="C437" s="15">
        <v>200</v>
      </c>
      <c r="D437" s="15">
        <v>200</v>
      </c>
      <c r="E437" s="15">
        <v>200</v>
      </c>
      <c r="F437" s="25" t="s">
        <v>77</v>
      </c>
      <c r="G437" s="15">
        <v>200</v>
      </c>
      <c r="H437" s="15">
        <v>200</v>
      </c>
      <c r="I437" s="15">
        <v>200</v>
      </c>
    </row>
    <row r="438" spans="2:9" ht="15.75" x14ac:dyDescent="0.25">
      <c r="B438" s="43" t="s">
        <v>54</v>
      </c>
      <c r="C438" s="46">
        <v>20</v>
      </c>
      <c r="D438" s="46">
        <v>35</v>
      </c>
      <c r="E438" s="46">
        <v>40</v>
      </c>
      <c r="F438" s="43" t="s">
        <v>55</v>
      </c>
      <c r="G438" s="20">
        <v>20</v>
      </c>
      <c r="H438" s="20">
        <v>35</v>
      </c>
      <c r="I438" s="20">
        <v>40</v>
      </c>
    </row>
    <row r="439" spans="2:9" ht="15.75" x14ac:dyDescent="0.25">
      <c r="B439" s="65" t="s">
        <v>47</v>
      </c>
      <c r="C439" s="55"/>
      <c r="D439" s="55"/>
      <c r="E439" s="55"/>
      <c r="F439" s="55"/>
      <c r="G439" s="21">
        <f>SUM(G409:G438)</f>
        <v>1048</v>
      </c>
      <c r="H439" s="21">
        <f>SUM(H409:H438)</f>
        <v>1182</v>
      </c>
      <c r="I439" s="21">
        <f>SUM(I409:I438)</f>
        <v>1279</v>
      </c>
    </row>
    <row r="442" spans="2:9" ht="18.75" x14ac:dyDescent="0.3">
      <c r="B442" s="7" t="s">
        <v>36</v>
      </c>
    </row>
    <row r="444" spans="2:9" ht="15.75" customHeight="1" x14ac:dyDescent="0.25">
      <c r="B444" s="56" t="s">
        <v>40</v>
      </c>
      <c r="C444" s="53" t="s">
        <v>41</v>
      </c>
      <c r="D444" s="54"/>
      <c r="E444" s="54"/>
      <c r="F444" s="56" t="s">
        <v>45</v>
      </c>
      <c r="G444" s="53" t="s">
        <v>46</v>
      </c>
      <c r="H444" s="54"/>
      <c r="I444" s="54"/>
    </row>
    <row r="445" spans="2:9" ht="15.75" x14ac:dyDescent="0.25">
      <c r="B445" s="57"/>
      <c r="C445" s="47" t="s">
        <v>42</v>
      </c>
      <c r="D445" s="47" t="s">
        <v>43</v>
      </c>
      <c r="E445" s="47" t="s">
        <v>44</v>
      </c>
      <c r="F445" s="57"/>
      <c r="G445" s="47" t="s">
        <v>42</v>
      </c>
      <c r="H445" s="47" t="s">
        <v>43</v>
      </c>
      <c r="I445" s="47" t="s">
        <v>44</v>
      </c>
    </row>
    <row r="446" spans="2:9" ht="15.75" x14ac:dyDescent="0.25">
      <c r="B446" s="58" t="s">
        <v>137</v>
      </c>
      <c r="C446" s="78" t="s">
        <v>26</v>
      </c>
      <c r="D446" s="78" t="s">
        <v>27</v>
      </c>
      <c r="E446" s="78" t="s">
        <v>22</v>
      </c>
      <c r="F446" s="16" t="s">
        <v>59</v>
      </c>
      <c r="G446" s="20">
        <v>16</v>
      </c>
      <c r="H446" s="20">
        <v>18</v>
      </c>
      <c r="I446" s="20">
        <v>20</v>
      </c>
    </row>
    <row r="447" spans="2:9" ht="15.75" x14ac:dyDescent="0.25">
      <c r="B447" s="77"/>
      <c r="C447" s="79"/>
      <c r="D447" s="79"/>
      <c r="E447" s="79"/>
      <c r="F447" s="16" t="s">
        <v>60</v>
      </c>
      <c r="G447" s="20">
        <v>5</v>
      </c>
      <c r="H447" s="20">
        <v>6</v>
      </c>
      <c r="I447" s="20">
        <v>7</v>
      </c>
    </row>
    <row r="448" spans="2:9" ht="15.75" x14ac:dyDescent="0.25">
      <c r="B448" s="77"/>
      <c r="C448" s="79"/>
      <c r="D448" s="79"/>
      <c r="E448" s="79"/>
      <c r="F448" s="16" t="s">
        <v>61</v>
      </c>
      <c r="G448" s="20">
        <v>3</v>
      </c>
      <c r="H448" s="20">
        <v>3</v>
      </c>
      <c r="I448" s="20">
        <v>3</v>
      </c>
    </row>
    <row r="449" spans="2:9" ht="15.75" x14ac:dyDescent="0.25">
      <c r="B449" s="77"/>
      <c r="C449" s="79"/>
      <c r="D449" s="79"/>
      <c r="E449" s="79"/>
      <c r="F449" s="16" t="s">
        <v>62</v>
      </c>
      <c r="G449" s="20">
        <v>0.4</v>
      </c>
      <c r="H449" s="20">
        <v>0.4</v>
      </c>
      <c r="I449" s="20">
        <v>0.4</v>
      </c>
    </row>
    <row r="450" spans="2:9" ht="15.75" x14ac:dyDescent="0.25">
      <c r="B450" s="77"/>
      <c r="C450" s="79"/>
      <c r="D450" s="79"/>
      <c r="E450" s="79"/>
      <c r="F450" s="16" t="s">
        <v>82</v>
      </c>
      <c r="G450" s="20">
        <v>9</v>
      </c>
      <c r="H450" s="20">
        <v>10</v>
      </c>
      <c r="I450" s="20">
        <v>11</v>
      </c>
    </row>
    <row r="451" spans="2:9" ht="15.75" x14ac:dyDescent="0.25">
      <c r="B451" s="77"/>
      <c r="C451" s="79"/>
      <c r="D451" s="79"/>
      <c r="E451" s="79"/>
      <c r="F451" s="16" t="s">
        <v>64</v>
      </c>
      <c r="G451" s="20">
        <v>4</v>
      </c>
      <c r="H451" s="20">
        <v>5</v>
      </c>
      <c r="I451" s="20">
        <v>5</v>
      </c>
    </row>
    <row r="452" spans="2:9" ht="15.75" x14ac:dyDescent="0.25">
      <c r="B452" s="77"/>
      <c r="C452" s="79"/>
      <c r="D452" s="79"/>
      <c r="E452" s="79"/>
      <c r="F452" s="16" t="s">
        <v>109</v>
      </c>
      <c r="G452" s="20">
        <v>189</v>
      </c>
      <c r="H452" s="20">
        <v>217</v>
      </c>
      <c r="I452" s="20">
        <v>237</v>
      </c>
    </row>
    <row r="453" spans="2:9" ht="15.75" x14ac:dyDescent="0.25">
      <c r="B453" s="77"/>
      <c r="C453" s="79"/>
      <c r="D453" s="79"/>
      <c r="E453" s="79"/>
      <c r="F453" s="16" t="s">
        <v>66</v>
      </c>
      <c r="G453" s="20">
        <v>61</v>
      </c>
      <c r="H453" s="20">
        <v>73</v>
      </c>
      <c r="I453" s="20">
        <v>80</v>
      </c>
    </row>
    <row r="454" spans="2:9" ht="15.75" x14ac:dyDescent="0.25">
      <c r="B454" s="58" t="s">
        <v>266</v>
      </c>
      <c r="C454" s="60">
        <v>200</v>
      </c>
      <c r="D454" s="60">
        <v>200</v>
      </c>
      <c r="E454" s="60">
        <v>200</v>
      </c>
      <c r="F454" s="16" t="s">
        <v>66</v>
      </c>
      <c r="G454" s="20">
        <v>79</v>
      </c>
      <c r="H454" s="20">
        <v>79</v>
      </c>
      <c r="I454" s="20">
        <v>79</v>
      </c>
    </row>
    <row r="455" spans="2:9" ht="15.75" x14ac:dyDescent="0.25">
      <c r="B455" s="77"/>
      <c r="C455" s="64"/>
      <c r="D455" s="64"/>
      <c r="E455" s="64"/>
      <c r="F455" s="16" t="s">
        <v>107</v>
      </c>
      <c r="G455" s="20">
        <v>178</v>
      </c>
      <c r="H455" s="20">
        <v>178</v>
      </c>
      <c r="I455" s="20">
        <v>178</v>
      </c>
    </row>
    <row r="456" spans="2:9" ht="15.75" x14ac:dyDescent="0.25">
      <c r="B456" s="77"/>
      <c r="C456" s="64"/>
      <c r="D456" s="64"/>
      <c r="E456" s="64"/>
      <c r="F456" s="16" t="s">
        <v>82</v>
      </c>
      <c r="G456" s="20">
        <v>16</v>
      </c>
      <c r="H456" s="20">
        <v>16</v>
      </c>
      <c r="I456" s="20">
        <v>16</v>
      </c>
    </row>
    <row r="457" spans="2:9" ht="15.75" x14ac:dyDescent="0.25">
      <c r="B457" s="77"/>
      <c r="C457" s="64"/>
      <c r="D457" s="64"/>
      <c r="E457" s="64"/>
      <c r="F457" s="16" t="s">
        <v>83</v>
      </c>
      <c r="G457" s="20">
        <v>8</v>
      </c>
      <c r="H457" s="20">
        <v>8</v>
      </c>
      <c r="I457" s="20">
        <v>8</v>
      </c>
    </row>
    <row r="458" spans="2:9" ht="15.75" x14ac:dyDescent="0.25">
      <c r="B458" s="77"/>
      <c r="C458" s="64"/>
      <c r="D458" s="64"/>
      <c r="E458" s="64"/>
      <c r="F458" s="30" t="s">
        <v>71</v>
      </c>
      <c r="G458" s="29">
        <v>7</v>
      </c>
      <c r="H458" s="29">
        <v>7</v>
      </c>
      <c r="I458" s="29">
        <v>7</v>
      </c>
    </row>
    <row r="459" spans="2:9" ht="15.75" x14ac:dyDescent="0.25">
      <c r="B459" s="43" t="s">
        <v>245</v>
      </c>
      <c r="C459" s="35" t="s">
        <v>7</v>
      </c>
      <c r="D459" s="35" t="s">
        <v>7</v>
      </c>
      <c r="E459" s="35" t="s">
        <v>7</v>
      </c>
      <c r="F459" s="43" t="s">
        <v>246</v>
      </c>
      <c r="G459" s="36">
        <v>10</v>
      </c>
      <c r="H459" s="36">
        <v>10</v>
      </c>
      <c r="I459" s="36">
        <v>10</v>
      </c>
    </row>
    <row r="460" spans="2:9" ht="15.75" x14ac:dyDescent="0.25">
      <c r="B460" s="14" t="s">
        <v>210</v>
      </c>
      <c r="C460" s="15">
        <v>100</v>
      </c>
      <c r="D460" s="15">
        <v>100</v>
      </c>
      <c r="E460" s="15">
        <v>100</v>
      </c>
      <c r="F460" s="45" t="s">
        <v>210</v>
      </c>
      <c r="G460" s="15">
        <v>100</v>
      </c>
      <c r="H460" s="15">
        <v>100</v>
      </c>
      <c r="I460" s="15">
        <v>100</v>
      </c>
    </row>
    <row r="461" spans="2:9" ht="15.75" x14ac:dyDescent="0.25">
      <c r="B461" s="34" t="s">
        <v>69</v>
      </c>
      <c r="C461" s="35" t="s">
        <v>8</v>
      </c>
      <c r="D461" s="35" t="s">
        <v>8</v>
      </c>
      <c r="E461" s="35" t="s">
        <v>8</v>
      </c>
      <c r="F461" s="34" t="s">
        <v>69</v>
      </c>
      <c r="G461" s="36">
        <v>200</v>
      </c>
      <c r="H461" s="36">
        <v>200</v>
      </c>
      <c r="I461" s="36">
        <v>200</v>
      </c>
    </row>
    <row r="462" spans="2:9" ht="15.75" x14ac:dyDescent="0.25">
      <c r="B462" s="43" t="s">
        <v>54</v>
      </c>
      <c r="C462" s="46">
        <v>20</v>
      </c>
      <c r="D462" s="46">
        <v>35</v>
      </c>
      <c r="E462" s="46">
        <v>40</v>
      </c>
      <c r="F462" s="43" t="s">
        <v>55</v>
      </c>
      <c r="G462" s="36">
        <v>20</v>
      </c>
      <c r="H462" s="36">
        <v>35</v>
      </c>
      <c r="I462" s="36">
        <v>40</v>
      </c>
    </row>
    <row r="463" spans="2:9" ht="15.75" x14ac:dyDescent="0.25">
      <c r="B463" s="65" t="s">
        <v>47</v>
      </c>
      <c r="C463" s="55"/>
      <c r="D463" s="55"/>
      <c r="E463" s="55"/>
      <c r="F463" s="55"/>
      <c r="G463" s="21">
        <f>SUM(G446:G462)</f>
        <v>905.4</v>
      </c>
      <c r="H463" s="21">
        <f>SUM(H446:H462)</f>
        <v>965.4</v>
      </c>
      <c r="I463" s="21">
        <f>SUM(I446:I462)</f>
        <v>1001.4</v>
      </c>
    </row>
    <row r="467" spans="2:11" ht="18.75" x14ac:dyDescent="0.3">
      <c r="B467" s="74" t="s">
        <v>39</v>
      </c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2:11" ht="18.75" x14ac:dyDescent="0.3">
      <c r="B468" s="7" t="s">
        <v>32</v>
      </c>
      <c r="K468" s="5"/>
    </row>
    <row r="469" spans="2:11" x14ac:dyDescent="0.25">
      <c r="K469" s="5"/>
    </row>
    <row r="470" spans="2:11" ht="15.75" customHeight="1" x14ac:dyDescent="0.25">
      <c r="B470" s="56" t="s">
        <v>40</v>
      </c>
      <c r="C470" s="53" t="s">
        <v>41</v>
      </c>
      <c r="D470" s="54"/>
      <c r="E470" s="54"/>
      <c r="F470" s="56" t="s">
        <v>45</v>
      </c>
      <c r="G470" s="53" t="s">
        <v>46</v>
      </c>
      <c r="H470" s="54"/>
      <c r="I470" s="54"/>
      <c r="K470" s="5"/>
    </row>
    <row r="471" spans="2:11" ht="15.75" x14ac:dyDescent="0.25">
      <c r="B471" s="57"/>
      <c r="C471" s="47" t="s">
        <v>42</v>
      </c>
      <c r="D471" s="47" t="s">
        <v>43</v>
      </c>
      <c r="E471" s="47" t="s">
        <v>44</v>
      </c>
      <c r="F471" s="57"/>
      <c r="G471" s="47" t="s">
        <v>42</v>
      </c>
      <c r="H471" s="47" t="s">
        <v>43</v>
      </c>
      <c r="I471" s="47" t="s">
        <v>44</v>
      </c>
      <c r="K471" s="5"/>
    </row>
    <row r="472" spans="2:11" ht="15.75" x14ac:dyDescent="0.25">
      <c r="B472" s="55" t="s">
        <v>143</v>
      </c>
      <c r="C472" s="76">
        <v>200</v>
      </c>
      <c r="D472" s="76">
        <v>230</v>
      </c>
      <c r="E472" s="76">
        <v>250</v>
      </c>
      <c r="F472" s="37" t="s">
        <v>81</v>
      </c>
      <c r="G472" s="38">
        <v>20</v>
      </c>
      <c r="H472" s="38">
        <v>23</v>
      </c>
      <c r="I472" s="38">
        <v>25</v>
      </c>
      <c r="K472" s="5"/>
    </row>
    <row r="473" spans="2:11" ht="15.75" x14ac:dyDescent="0.25">
      <c r="B473" s="75"/>
      <c r="C473" s="76"/>
      <c r="D473" s="76"/>
      <c r="E473" s="76"/>
      <c r="F473" s="37" t="s">
        <v>87</v>
      </c>
      <c r="G473" s="38">
        <v>53</v>
      </c>
      <c r="H473" s="38">
        <v>61</v>
      </c>
      <c r="I473" s="38">
        <v>66</v>
      </c>
      <c r="K473" s="5"/>
    </row>
    <row r="474" spans="2:11" ht="15.75" x14ac:dyDescent="0.25">
      <c r="B474" s="75"/>
      <c r="C474" s="76"/>
      <c r="D474" s="76"/>
      <c r="E474" s="76"/>
      <c r="F474" s="37" t="s">
        <v>92</v>
      </c>
      <c r="G474" s="38">
        <v>11</v>
      </c>
      <c r="H474" s="38">
        <v>13</v>
      </c>
      <c r="I474" s="38">
        <v>14</v>
      </c>
      <c r="K474" s="5"/>
    </row>
    <row r="475" spans="2:11" ht="15.75" x14ac:dyDescent="0.25">
      <c r="B475" s="75"/>
      <c r="C475" s="76"/>
      <c r="D475" s="76"/>
      <c r="E475" s="76"/>
      <c r="F475" s="37" t="s">
        <v>82</v>
      </c>
      <c r="G475" s="38">
        <v>9</v>
      </c>
      <c r="H475" s="38">
        <v>10</v>
      </c>
      <c r="I475" s="38">
        <v>11</v>
      </c>
      <c r="K475" s="5"/>
    </row>
    <row r="476" spans="2:11" ht="15.75" x14ac:dyDescent="0.25">
      <c r="B476" s="75"/>
      <c r="C476" s="76"/>
      <c r="D476" s="76"/>
      <c r="E476" s="76"/>
      <c r="F476" s="44" t="s">
        <v>111</v>
      </c>
      <c r="G476" s="38">
        <v>9</v>
      </c>
      <c r="H476" s="38">
        <v>10</v>
      </c>
      <c r="I476" s="38">
        <v>11</v>
      </c>
      <c r="K476" s="5"/>
    </row>
    <row r="477" spans="2:11" ht="15.75" x14ac:dyDescent="0.25">
      <c r="B477" s="75"/>
      <c r="C477" s="76"/>
      <c r="D477" s="76"/>
      <c r="E477" s="76"/>
      <c r="F477" s="43" t="s">
        <v>71</v>
      </c>
      <c r="G477" s="38">
        <v>4</v>
      </c>
      <c r="H477" s="38">
        <v>5</v>
      </c>
      <c r="I477" s="38">
        <v>5</v>
      </c>
      <c r="K477" s="5"/>
    </row>
    <row r="478" spans="2:11" ht="15.75" x14ac:dyDescent="0.25">
      <c r="B478" s="75"/>
      <c r="C478" s="76"/>
      <c r="D478" s="76"/>
      <c r="E478" s="76"/>
      <c r="F478" s="37" t="s">
        <v>65</v>
      </c>
      <c r="G478" s="38">
        <v>151</v>
      </c>
      <c r="H478" s="38">
        <v>174</v>
      </c>
      <c r="I478" s="38">
        <v>190</v>
      </c>
      <c r="K478" s="5"/>
    </row>
    <row r="479" spans="2:11" ht="15.75" x14ac:dyDescent="0.25">
      <c r="B479" s="75"/>
      <c r="C479" s="76"/>
      <c r="D479" s="76"/>
      <c r="E479" s="76"/>
      <c r="F479" s="37" t="s">
        <v>66</v>
      </c>
      <c r="G479" s="38">
        <v>61</v>
      </c>
      <c r="H479" s="38">
        <v>73</v>
      </c>
      <c r="I479" s="38">
        <v>80</v>
      </c>
      <c r="K479" s="5"/>
    </row>
    <row r="480" spans="2:11" ht="15.75" x14ac:dyDescent="0.25">
      <c r="B480" s="55" t="s">
        <v>161</v>
      </c>
      <c r="C480" s="76">
        <v>80</v>
      </c>
      <c r="D480" s="76">
        <v>90</v>
      </c>
      <c r="E480" s="76">
        <v>100</v>
      </c>
      <c r="F480" s="37" t="s">
        <v>67</v>
      </c>
      <c r="G480" s="38">
        <v>75</v>
      </c>
      <c r="H480" s="38">
        <v>86</v>
      </c>
      <c r="I480" s="38">
        <v>96</v>
      </c>
      <c r="K480" s="5"/>
    </row>
    <row r="481" spans="2:11" ht="15.75" x14ac:dyDescent="0.25">
      <c r="B481" s="75"/>
      <c r="C481" s="76"/>
      <c r="D481" s="76"/>
      <c r="E481" s="76"/>
      <c r="F481" s="37" t="s">
        <v>9</v>
      </c>
      <c r="G481" s="38">
        <v>14</v>
      </c>
      <c r="H481" s="38">
        <v>16</v>
      </c>
      <c r="I481" s="38">
        <v>18</v>
      </c>
      <c r="K481" s="5"/>
    </row>
    <row r="482" spans="2:11" ht="15.75" x14ac:dyDescent="0.25">
      <c r="B482" s="75"/>
      <c r="C482" s="76"/>
      <c r="D482" s="76"/>
      <c r="E482" s="76"/>
      <c r="F482" s="37" t="s">
        <v>69</v>
      </c>
      <c r="G482" s="38">
        <v>18</v>
      </c>
      <c r="H482" s="38">
        <v>21</v>
      </c>
      <c r="I482" s="38">
        <v>24</v>
      </c>
      <c r="K482" s="5"/>
    </row>
    <row r="483" spans="2:11" ht="15.75" x14ac:dyDescent="0.25">
      <c r="B483" s="75"/>
      <c r="C483" s="76"/>
      <c r="D483" s="76"/>
      <c r="E483" s="76"/>
      <c r="F483" s="43" t="s">
        <v>127</v>
      </c>
      <c r="G483" s="38">
        <v>8</v>
      </c>
      <c r="H483" s="38">
        <v>9</v>
      </c>
      <c r="I483" s="38">
        <v>10</v>
      </c>
      <c r="K483" s="5"/>
    </row>
    <row r="484" spans="2:11" ht="15.75" x14ac:dyDescent="0.25">
      <c r="B484" s="75"/>
      <c r="C484" s="76"/>
      <c r="D484" s="76"/>
      <c r="E484" s="76"/>
      <c r="F484" s="43" t="s">
        <v>71</v>
      </c>
      <c r="G484" s="38">
        <v>5</v>
      </c>
      <c r="H484" s="38">
        <v>6</v>
      </c>
      <c r="I484" s="38">
        <v>7</v>
      </c>
      <c r="K484" s="5"/>
    </row>
    <row r="485" spans="2:11" ht="15.75" x14ac:dyDescent="0.25">
      <c r="B485" s="75"/>
      <c r="C485" s="76"/>
      <c r="D485" s="76"/>
      <c r="E485" s="76"/>
      <c r="F485" s="43" t="s">
        <v>64</v>
      </c>
      <c r="G485" s="38">
        <v>6</v>
      </c>
      <c r="H485" s="38">
        <v>7</v>
      </c>
      <c r="I485" s="38">
        <v>8</v>
      </c>
      <c r="K485" s="5"/>
    </row>
    <row r="486" spans="2:11" ht="15.75" x14ac:dyDescent="0.25">
      <c r="B486" s="55" t="s">
        <v>247</v>
      </c>
      <c r="C486" s="89">
        <v>100</v>
      </c>
      <c r="D486" s="89">
        <v>130</v>
      </c>
      <c r="E486" s="89">
        <v>150</v>
      </c>
      <c r="F486" s="43" t="s">
        <v>218</v>
      </c>
      <c r="G486" s="38">
        <v>37</v>
      </c>
      <c r="H486" s="38">
        <v>48</v>
      </c>
      <c r="I486" s="38">
        <v>55</v>
      </c>
      <c r="K486" s="5"/>
    </row>
    <row r="487" spans="2:11" ht="15.75" x14ac:dyDescent="0.25">
      <c r="B487" s="75"/>
      <c r="C487" s="76"/>
      <c r="D487" s="76"/>
      <c r="E487" s="76"/>
      <c r="F487" s="43" t="s">
        <v>64</v>
      </c>
      <c r="G487" s="38">
        <v>4</v>
      </c>
      <c r="H487" s="38">
        <v>5</v>
      </c>
      <c r="I487" s="38">
        <v>6</v>
      </c>
      <c r="K487" s="5"/>
    </row>
    <row r="488" spans="2:11" ht="15.75" x14ac:dyDescent="0.25">
      <c r="B488" s="75"/>
      <c r="C488" s="76"/>
      <c r="D488" s="76"/>
      <c r="E488" s="76"/>
      <c r="F488" s="37" t="s">
        <v>65</v>
      </c>
      <c r="G488" s="38">
        <v>73</v>
      </c>
      <c r="H488" s="38">
        <v>95</v>
      </c>
      <c r="I488" s="38">
        <v>110</v>
      </c>
      <c r="K488" s="5"/>
    </row>
    <row r="489" spans="2:11" ht="15.75" x14ac:dyDescent="0.25">
      <c r="B489" s="43" t="s">
        <v>245</v>
      </c>
      <c r="C489" s="38">
        <v>10</v>
      </c>
      <c r="D489" s="38">
        <v>10</v>
      </c>
      <c r="E489" s="38">
        <v>10</v>
      </c>
      <c r="F489" s="43" t="s">
        <v>248</v>
      </c>
      <c r="G489" s="38">
        <v>10</v>
      </c>
      <c r="H489" s="38">
        <v>10</v>
      </c>
      <c r="I489" s="38">
        <v>10</v>
      </c>
      <c r="K489" s="5"/>
    </row>
    <row r="490" spans="2:11" ht="15.75" x14ac:dyDescent="0.25">
      <c r="B490" s="31" t="s">
        <v>197</v>
      </c>
      <c r="C490" s="32">
        <v>100</v>
      </c>
      <c r="D490" s="32">
        <v>100</v>
      </c>
      <c r="E490" s="32">
        <v>100</v>
      </c>
      <c r="F490" s="31" t="s">
        <v>197</v>
      </c>
      <c r="G490" s="32">
        <v>100</v>
      </c>
      <c r="H490" s="32">
        <v>100</v>
      </c>
      <c r="I490" s="32">
        <v>100</v>
      </c>
      <c r="K490" s="5"/>
    </row>
    <row r="491" spans="2:11" ht="15.75" x14ac:dyDescent="0.25">
      <c r="B491" s="13" t="s">
        <v>98</v>
      </c>
      <c r="C491" s="38">
        <v>200</v>
      </c>
      <c r="D491" s="38">
        <v>200</v>
      </c>
      <c r="E491" s="38">
        <v>200</v>
      </c>
      <c r="F491" s="43" t="s">
        <v>98</v>
      </c>
      <c r="G491" s="38">
        <v>200</v>
      </c>
      <c r="H491" s="38">
        <v>200</v>
      </c>
      <c r="I491" s="38">
        <v>200</v>
      </c>
      <c r="K491" s="5"/>
    </row>
    <row r="492" spans="2:11" ht="15.75" x14ac:dyDescent="0.25">
      <c r="B492" s="43" t="s">
        <v>54</v>
      </c>
      <c r="C492" s="46">
        <v>20</v>
      </c>
      <c r="D492" s="46">
        <v>35</v>
      </c>
      <c r="E492" s="46">
        <v>40</v>
      </c>
      <c r="F492" s="43" t="s">
        <v>55</v>
      </c>
      <c r="G492" s="38">
        <v>20</v>
      </c>
      <c r="H492" s="38">
        <v>35</v>
      </c>
      <c r="I492" s="38">
        <v>40</v>
      </c>
      <c r="K492" s="5"/>
    </row>
    <row r="493" spans="2:11" ht="15.75" x14ac:dyDescent="0.25">
      <c r="B493" s="65" t="s">
        <v>47</v>
      </c>
      <c r="C493" s="55"/>
      <c r="D493" s="55"/>
      <c r="E493" s="55"/>
      <c r="F493" s="55"/>
      <c r="G493" s="39">
        <f>SUM(G472:G492)</f>
        <v>888</v>
      </c>
      <c r="H493" s="39">
        <f>SUM(H472:H492)</f>
        <v>1007</v>
      </c>
      <c r="I493" s="39">
        <f>SUM(I472:I492)</f>
        <v>1086</v>
      </c>
      <c r="K493" s="5"/>
    </row>
    <row r="494" spans="2:11" x14ac:dyDescent="0.25">
      <c r="K494" s="5"/>
    </row>
    <row r="495" spans="2:11" ht="18.75" x14ac:dyDescent="0.3">
      <c r="B495" s="7" t="s">
        <v>33</v>
      </c>
      <c r="K495" s="5"/>
    </row>
    <row r="497" spans="2:9" ht="15.75" customHeight="1" x14ac:dyDescent="0.25">
      <c r="B497" s="56" t="s">
        <v>40</v>
      </c>
      <c r="C497" s="53" t="s">
        <v>41</v>
      </c>
      <c r="D497" s="54"/>
      <c r="E497" s="54"/>
      <c r="F497" s="56" t="s">
        <v>45</v>
      </c>
      <c r="G497" s="53" t="s">
        <v>46</v>
      </c>
      <c r="H497" s="54"/>
      <c r="I497" s="54"/>
    </row>
    <row r="498" spans="2:9" ht="15.75" x14ac:dyDescent="0.25">
      <c r="B498" s="57"/>
      <c r="C498" s="47" t="s">
        <v>42</v>
      </c>
      <c r="D498" s="47" t="s">
        <v>43</v>
      </c>
      <c r="E498" s="47" t="s">
        <v>44</v>
      </c>
      <c r="F498" s="57"/>
      <c r="G498" s="47" t="s">
        <v>42</v>
      </c>
      <c r="H498" s="47" t="s">
        <v>43</v>
      </c>
      <c r="I498" s="47" t="s">
        <v>44</v>
      </c>
    </row>
    <row r="499" spans="2:9" ht="15.75" x14ac:dyDescent="0.25">
      <c r="B499" s="68" t="s">
        <v>149</v>
      </c>
      <c r="C499" s="92">
        <v>200</v>
      </c>
      <c r="D499" s="92">
        <v>230</v>
      </c>
      <c r="E499" s="92">
        <v>250</v>
      </c>
      <c r="F499" s="34" t="s">
        <v>10</v>
      </c>
      <c r="G499" s="36">
        <v>16</v>
      </c>
      <c r="H499" s="36">
        <v>18</v>
      </c>
      <c r="I499" s="36">
        <v>20</v>
      </c>
    </row>
    <row r="500" spans="2:9" ht="15.75" x14ac:dyDescent="0.25">
      <c r="B500" s="90"/>
      <c r="C500" s="93"/>
      <c r="D500" s="93"/>
      <c r="E500" s="93"/>
      <c r="F500" s="34" t="s">
        <v>92</v>
      </c>
      <c r="G500" s="36">
        <v>11</v>
      </c>
      <c r="H500" s="36">
        <v>13</v>
      </c>
      <c r="I500" s="36">
        <v>14</v>
      </c>
    </row>
    <row r="501" spans="2:9" ht="15.75" x14ac:dyDescent="0.25">
      <c r="B501" s="90"/>
      <c r="C501" s="93"/>
      <c r="D501" s="93"/>
      <c r="E501" s="93"/>
      <c r="F501" s="34" t="s">
        <v>82</v>
      </c>
      <c r="G501" s="36">
        <v>9</v>
      </c>
      <c r="H501" s="36">
        <v>10</v>
      </c>
      <c r="I501" s="36">
        <v>11</v>
      </c>
    </row>
    <row r="502" spans="2:9" ht="15.75" x14ac:dyDescent="0.25">
      <c r="B502" s="90"/>
      <c r="C502" s="93"/>
      <c r="D502" s="93"/>
      <c r="E502" s="93"/>
      <c r="F502" s="43" t="s">
        <v>110</v>
      </c>
      <c r="G502" s="36">
        <v>4</v>
      </c>
      <c r="H502" s="36">
        <v>5</v>
      </c>
      <c r="I502" s="36">
        <v>5</v>
      </c>
    </row>
    <row r="503" spans="2:9" ht="15.75" x14ac:dyDescent="0.25">
      <c r="B503" s="90"/>
      <c r="C503" s="93"/>
      <c r="D503" s="93"/>
      <c r="E503" s="93"/>
      <c r="F503" s="43" t="s">
        <v>249</v>
      </c>
      <c r="G503" s="36">
        <v>3</v>
      </c>
      <c r="H503" s="36">
        <v>3</v>
      </c>
      <c r="I503" s="36">
        <v>3</v>
      </c>
    </row>
    <row r="504" spans="2:9" ht="15.75" x14ac:dyDescent="0.25">
      <c r="B504" s="90"/>
      <c r="C504" s="93"/>
      <c r="D504" s="93"/>
      <c r="E504" s="93"/>
      <c r="F504" s="34" t="s">
        <v>65</v>
      </c>
      <c r="G504" s="36">
        <v>191</v>
      </c>
      <c r="H504" s="36">
        <v>220</v>
      </c>
      <c r="I504" s="36">
        <v>240</v>
      </c>
    </row>
    <row r="505" spans="2:9" ht="15.75" x14ac:dyDescent="0.25">
      <c r="B505" s="91"/>
      <c r="C505" s="94"/>
      <c r="D505" s="94"/>
      <c r="E505" s="94"/>
      <c r="F505" s="34" t="s">
        <v>66</v>
      </c>
      <c r="G505" s="36">
        <v>61</v>
      </c>
      <c r="H505" s="36">
        <v>73</v>
      </c>
      <c r="I505" s="36">
        <v>80</v>
      </c>
    </row>
    <row r="506" spans="2:9" ht="15.75" x14ac:dyDescent="0.25">
      <c r="B506" s="68" t="s">
        <v>130</v>
      </c>
      <c r="C506" s="95">
        <v>60</v>
      </c>
      <c r="D506" s="95">
        <v>80</v>
      </c>
      <c r="E506" s="95">
        <v>100</v>
      </c>
      <c r="F506" s="34" t="s">
        <v>81</v>
      </c>
      <c r="G506" s="36">
        <v>58</v>
      </c>
      <c r="H506" s="36">
        <v>78</v>
      </c>
      <c r="I506" s="36">
        <v>98</v>
      </c>
    </row>
    <row r="507" spans="2:9" ht="15.75" x14ac:dyDescent="0.25">
      <c r="B507" s="69"/>
      <c r="C507" s="96"/>
      <c r="D507" s="96"/>
      <c r="E507" s="96"/>
      <c r="F507" s="34" t="s">
        <v>92</v>
      </c>
      <c r="G507" s="36">
        <v>7</v>
      </c>
      <c r="H507" s="36">
        <v>9</v>
      </c>
      <c r="I507" s="36">
        <v>11</v>
      </c>
    </row>
    <row r="508" spans="2:9" ht="15.75" x14ac:dyDescent="0.25">
      <c r="B508" s="69"/>
      <c r="C508" s="96"/>
      <c r="D508" s="96"/>
      <c r="E508" s="96"/>
      <c r="F508" s="34" t="s">
        <v>94</v>
      </c>
      <c r="G508" s="36">
        <v>4</v>
      </c>
      <c r="H508" s="36">
        <v>5</v>
      </c>
      <c r="I508" s="36">
        <v>6</v>
      </c>
    </row>
    <row r="509" spans="2:9" ht="15.75" x14ac:dyDescent="0.25">
      <c r="B509" s="70"/>
      <c r="C509" s="97"/>
      <c r="D509" s="97"/>
      <c r="E509" s="97"/>
      <c r="F509" s="43" t="s">
        <v>110</v>
      </c>
      <c r="G509" s="36">
        <v>4</v>
      </c>
      <c r="H509" s="36">
        <v>5</v>
      </c>
      <c r="I509" s="36">
        <v>6</v>
      </c>
    </row>
    <row r="510" spans="2:9" ht="15.75" x14ac:dyDescent="0.25">
      <c r="B510" s="68" t="s">
        <v>250</v>
      </c>
      <c r="C510" s="95">
        <v>200</v>
      </c>
      <c r="D510" s="95">
        <v>230</v>
      </c>
      <c r="E510" s="95">
        <v>250</v>
      </c>
      <c r="F510" s="34" t="s">
        <v>251</v>
      </c>
      <c r="G510" s="36">
        <v>71</v>
      </c>
      <c r="H510" s="36">
        <v>82</v>
      </c>
      <c r="I510" s="36">
        <v>89</v>
      </c>
    </row>
    <row r="511" spans="2:9" ht="15.75" x14ac:dyDescent="0.25">
      <c r="B511" s="90"/>
      <c r="C511" s="96"/>
      <c r="D511" s="96"/>
      <c r="E511" s="96"/>
      <c r="F511" s="43" t="s">
        <v>110</v>
      </c>
      <c r="G511" s="36">
        <v>7</v>
      </c>
      <c r="H511" s="36">
        <v>8</v>
      </c>
      <c r="I511" s="36">
        <v>8</v>
      </c>
    </row>
    <row r="512" spans="2:9" ht="15.75" x14ac:dyDescent="0.25">
      <c r="B512" s="90"/>
      <c r="C512" s="96"/>
      <c r="D512" s="96"/>
      <c r="E512" s="96"/>
      <c r="F512" s="43" t="s">
        <v>249</v>
      </c>
      <c r="G512" s="36">
        <v>8</v>
      </c>
      <c r="H512" s="36">
        <v>9</v>
      </c>
      <c r="I512" s="36">
        <v>10</v>
      </c>
    </row>
    <row r="513" spans="2:9" ht="15.75" x14ac:dyDescent="0.25">
      <c r="B513" s="90"/>
      <c r="C513" s="96"/>
      <c r="D513" s="96"/>
      <c r="E513" s="96"/>
      <c r="F513" s="34" t="s">
        <v>82</v>
      </c>
      <c r="G513" s="36">
        <v>16</v>
      </c>
      <c r="H513" s="36">
        <v>18</v>
      </c>
      <c r="I513" s="36">
        <v>20</v>
      </c>
    </row>
    <row r="514" spans="2:9" ht="15.75" x14ac:dyDescent="0.25">
      <c r="B514" s="90"/>
      <c r="C514" s="96"/>
      <c r="D514" s="96"/>
      <c r="E514" s="96"/>
      <c r="F514" s="16" t="s">
        <v>59</v>
      </c>
      <c r="G514" s="36">
        <v>3</v>
      </c>
      <c r="H514" s="36">
        <v>3</v>
      </c>
      <c r="I514" s="36">
        <v>3</v>
      </c>
    </row>
    <row r="515" spans="2:9" ht="15.75" x14ac:dyDescent="0.25">
      <c r="B515" s="90"/>
      <c r="C515" s="96"/>
      <c r="D515" s="96"/>
      <c r="E515" s="96"/>
      <c r="F515" s="43" t="s">
        <v>90</v>
      </c>
      <c r="G515" s="36">
        <v>22</v>
      </c>
      <c r="H515" s="36">
        <v>25</v>
      </c>
      <c r="I515" s="36">
        <v>27</v>
      </c>
    </row>
    <row r="516" spans="2:9" ht="15.75" x14ac:dyDescent="0.25">
      <c r="B516" s="90"/>
      <c r="C516" s="96"/>
      <c r="D516" s="96"/>
      <c r="E516" s="96"/>
      <c r="F516" s="34" t="s">
        <v>87</v>
      </c>
      <c r="G516" s="36">
        <v>142</v>
      </c>
      <c r="H516" s="36">
        <v>163</v>
      </c>
      <c r="I516" s="36">
        <v>177</v>
      </c>
    </row>
    <row r="517" spans="2:9" ht="15.75" x14ac:dyDescent="0.25">
      <c r="B517" s="91"/>
      <c r="C517" s="97"/>
      <c r="D517" s="97"/>
      <c r="E517" s="97"/>
      <c r="F517" s="43" t="s">
        <v>252</v>
      </c>
      <c r="G517" s="36">
        <v>0.7</v>
      </c>
      <c r="H517" s="36">
        <v>0.8</v>
      </c>
      <c r="I517" s="36">
        <v>0.8</v>
      </c>
    </row>
    <row r="518" spans="2:9" ht="15.75" x14ac:dyDescent="0.25">
      <c r="B518" s="68" t="s">
        <v>217</v>
      </c>
      <c r="C518" s="95">
        <v>200</v>
      </c>
      <c r="D518" s="95">
        <v>200</v>
      </c>
      <c r="E518" s="95">
        <v>200</v>
      </c>
      <c r="F518" s="34" t="s">
        <v>134</v>
      </c>
      <c r="G518" s="36">
        <v>45</v>
      </c>
      <c r="H518" s="36">
        <v>45</v>
      </c>
      <c r="I518" s="36">
        <v>45</v>
      </c>
    </row>
    <row r="519" spans="2:9" ht="15.75" x14ac:dyDescent="0.25">
      <c r="B519" s="91"/>
      <c r="C519" s="97"/>
      <c r="D519" s="97"/>
      <c r="E519" s="97"/>
      <c r="F519" s="34" t="s">
        <v>94</v>
      </c>
      <c r="G519" s="36">
        <v>24</v>
      </c>
      <c r="H519" s="36">
        <v>24</v>
      </c>
      <c r="I519" s="36">
        <v>24</v>
      </c>
    </row>
    <row r="520" spans="2:9" ht="15.75" x14ac:dyDescent="0.25">
      <c r="B520" s="34" t="s">
        <v>11</v>
      </c>
      <c r="C520" s="36">
        <v>200</v>
      </c>
      <c r="D520" s="36">
        <v>200</v>
      </c>
      <c r="E520" s="36">
        <v>200</v>
      </c>
      <c r="F520" s="34" t="s">
        <v>12</v>
      </c>
      <c r="G520" s="36">
        <v>200</v>
      </c>
      <c r="H520" s="36">
        <v>200</v>
      </c>
      <c r="I520" s="36">
        <v>200</v>
      </c>
    </row>
    <row r="521" spans="2:9" ht="15.75" x14ac:dyDescent="0.25">
      <c r="B521" s="43" t="s">
        <v>54</v>
      </c>
      <c r="C521" s="46">
        <v>20</v>
      </c>
      <c r="D521" s="46">
        <v>35</v>
      </c>
      <c r="E521" s="46">
        <v>40</v>
      </c>
      <c r="F521" s="43" t="s">
        <v>55</v>
      </c>
      <c r="G521" s="36">
        <v>20</v>
      </c>
      <c r="H521" s="36">
        <v>35</v>
      </c>
      <c r="I521" s="36">
        <v>40</v>
      </c>
    </row>
    <row r="522" spans="2:9" ht="15.75" x14ac:dyDescent="0.25">
      <c r="B522" s="65" t="s">
        <v>47</v>
      </c>
      <c r="C522" s="55"/>
      <c r="D522" s="55"/>
      <c r="E522" s="55"/>
      <c r="F522" s="55"/>
      <c r="G522" s="39">
        <f>SUM(G499:G521)</f>
        <v>926.7</v>
      </c>
      <c r="H522" s="39">
        <f>SUM(H499:H521)</f>
        <v>1051.8</v>
      </c>
      <c r="I522" s="39">
        <f>SUM(I499:I521)</f>
        <v>1137.8</v>
      </c>
    </row>
    <row r="525" spans="2:9" ht="18.75" x14ac:dyDescent="0.3">
      <c r="B525" s="7" t="s">
        <v>34</v>
      </c>
    </row>
    <row r="527" spans="2:9" ht="15.75" customHeight="1" x14ac:dyDescent="0.25">
      <c r="B527" s="56" t="s">
        <v>40</v>
      </c>
      <c r="C527" s="53" t="s">
        <v>41</v>
      </c>
      <c r="D527" s="54"/>
      <c r="E527" s="54"/>
      <c r="F527" s="56" t="s">
        <v>45</v>
      </c>
      <c r="G527" s="53" t="s">
        <v>46</v>
      </c>
      <c r="H527" s="54"/>
      <c r="I527" s="54"/>
    </row>
    <row r="528" spans="2:9" ht="15.75" x14ac:dyDescent="0.25">
      <c r="B528" s="57"/>
      <c r="C528" s="47" t="s">
        <v>42</v>
      </c>
      <c r="D528" s="47" t="s">
        <v>43</v>
      </c>
      <c r="E528" s="47" t="s">
        <v>44</v>
      </c>
      <c r="F528" s="57"/>
      <c r="G528" s="47" t="s">
        <v>42</v>
      </c>
      <c r="H528" s="47" t="s">
        <v>43</v>
      </c>
      <c r="I528" s="47" t="s">
        <v>44</v>
      </c>
    </row>
    <row r="529" spans="2:9" ht="15.75" x14ac:dyDescent="0.25">
      <c r="B529" s="68" t="s">
        <v>0</v>
      </c>
      <c r="C529" s="66">
        <v>200</v>
      </c>
      <c r="D529" s="66">
        <v>230</v>
      </c>
      <c r="E529" s="66">
        <v>250</v>
      </c>
      <c r="F529" s="10" t="s">
        <v>124</v>
      </c>
      <c r="G529" s="12">
        <v>30</v>
      </c>
      <c r="H529" s="12">
        <v>35</v>
      </c>
      <c r="I529" s="12">
        <v>38</v>
      </c>
    </row>
    <row r="530" spans="2:9" ht="15.75" x14ac:dyDescent="0.25">
      <c r="B530" s="69"/>
      <c r="C530" s="67"/>
      <c r="D530" s="67"/>
      <c r="E530" s="67"/>
      <c r="F530" s="10" t="s">
        <v>81</v>
      </c>
      <c r="G530" s="12">
        <v>23</v>
      </c>
      <c r="H530" s="12">
        <v>26</v>
      </c>
      <c r="I530" s="12">
        <v>28</v>
      </c>
    </row>
    <row r="531" spans="2:9" ht="15.75" x14ac:dyDescent="0.25">
      <c r="B531" s="69"/>
      <c r="C531" s="67"/>
      <c r="D531" s="67"/>
      <c r="E531" s="67"/>
      <c r="F531" s="10" t="s">
        <v>249</v>
      </c>
      <c r="G531" s="12">
        <v>5</v>
      </c>
      <c r="H531" s="12">
        <v>6</v>
      </c>
      <c r="I531" s="12">
        <v>7</v>
      </c>
    </row>
    <row r="532" spans="2:9" ht="15.75" x14ac:dyDescent="0.25">
      <c r="B532" s="69"/>
      <c r="C532" s="67"/>
      <c r="D532" s="67"/>
      <c r="E532" s="67"/>
      <c r="F532" s="10" t="s">
        <v>92</v>
      </c>
      <c r="G532" s="12">
        <v>8</v>
      </c>
      <c r="H532" s="12">
        <v>9</v>
      </c>
      <c r="I532" s="12">
        <v>10</v>
      </c>
    </row>
    <row r="533" spans="2:9" ht="15.75" x14ac:dyDescent="0.25">
      <c r="B533" s="69"/>
      <c r="C533" s="67"/>
      <c r="D533" s="67"/>
      <c r="E533" s="67"/>
      <c r="F533" s="10" t="s">
        <v>131</v>
      </c>
      <c r="G533" s="12">
        <v>2</v>
      </c>
      <c r="H533" s="12">
        <v>2</v>
      </c>
      <c r="I533" s="12">
        <v>2</v>
      </c>
    </row>
    <row r="534" spans="2:9" ht="15.75" x14ac:dyDescent="0.25">
      <c r="B534" s="69"/>
      <c r="C534" s="67"/>
      <c r="D534" s="67"/>
      <c r="E534" s="67"/>
      <c r="F534" s="10" t="s">
        <v>82</v>
      </c>
      <c r="G534" s="12">
        <v>7</v>
      </c>
      <c r="H534" s="12">
        <v>8</v>
      </c>
      <c r="I534" s="12">
        <v>9</v>
      </c>
    </row>
    <row r="535" spans="2:9" ht="15.75" x14ac:dyDescent="0.25">
      <c r="B535" s="69"/>
      <c r="C535" s="67"/>
      <c r="D535" s="67"/>
      <c r="E535" s="67"/>
      <c r="F535" s="43" t="s">
        <v>62</v>
      </c>
      <c r="G535" s="12">
        <v>1.5</v>
      </c>
      <c r="H535" s="12">
        <v>2</v>
      </c>
      <c r="I535" s="12">
        <v>2</v>
      </c>
    </row>
    <row r="536" spans="2:9" ht="15.75" x14ac:dyDescent="0.25">
      <c r="B536" s="69"/>
      <c r="C536" s="67"/>
      <c r="D536" s="67"/>
      <c r="E536" s="67"/>
      <c r="F536" s="10" t="s">
        <v>71</v>
      </c>
      <c r="G536" s="12">
        <v>3</v>
      </c>
      <c r="H536" s="12">
        <v>3</v>
      </c>
      <c r="I536" s="12">
        <v>3</v>
      </c>
    </row>
    <row r="537" spans="2:9" ht="15.75" x14ac:dyDescent="0.25">
      <c r="B537" s="69"/>
      <c r="C537" s="67"/>
      <c r="D537" s="67"/>
      <c r="E537" s="67"/>
      <c r="F537" s="10" t="s">
        <v>94</v>
      </c>
      <c r="G537" s="12">
        <v>1.5</v>
      </c>
      <c r="H537" s="12">
        <v>2</v>
      </c>
      <c r="I537" s="12">
        <v>2</v>
      </c>
    </row>
    <row r="538" spans="2:9" ht="15.75" x14ac:dyDescent="0.25">
      <c r="B538" s="69"/>
      <c r="C538" s="67"/>
      <c r="D538" s="67"/>
      <c r="E538" s="67"/>
      <c r="F538" s="10" t="s">
        <v>65</v>
      </c>
      <c r="G538" s="12">
        <v>120</v>
      </c>
      <c r="H538" s="12">
        <v>138</v>
      </c>
      <c r="I538" s="12">
        <v>150</v>
      </c>
    </row>
    <row r="539" spans="2:9" ht="15.75" x14ac:dyDescent="0.25">
      <c r="B539" s="70"/>
      <c r="C539" s="57"/>
      <c r="D539" s="57"/>
      <c r="E539" s="57"/>
      <c r="F539" s="10" t="s">
        <v>66</v>
      </c>
      <c r="G539" s="12">
        <v>61</v>
      </c>
      <c r="H539" s="12">
        <v>73</v>
      </c>
      <c r="I539" s="12">
        <v>80</v>
      </c>
    </row>
    <row r="540" spans="2:9" ht="15.75" x14ac:dyDescent="0.25">
      <c r="B540" s="68" t="s">
        <v>13</v>
      </c>
      <c r="C540" s="71">
        <v>60</v>
      </c>
      <c r="D540" s="71">
        <v>80</v>
      </c>
      <c r="E540" s="71">
        <v>100</v>
      </c>
      <c r="F540" s="10" t="s">
        <v>66</v>
      </c>
      <c r="G540" s="12">
        <v>128</v>
      </c>
      <c r="H540" s="12">
        <v>171</v>
      </c>
      <c r="I540" s="12">
        <v>214</v>
      </c>
    </row>
    <row r="541" spans="2:9" ht="15.75" x14ac:dyDescent="0.25">
      <c r="B541" s="69"/>
      <c r="C541" s="72"/>
      <c r="D541" s="72"/>
      <c r="E541" s="72"/>
      <c r="F541" s="10" t="s">
        <v>71</v>
      </c>
      <c r="G541" s="12">
        <v>6</v>
      </c>
      <c r="H541" s="12">
        <v>8</v>
      </c>
      <c r="I541" s="12">
        <v>10</v>
      </c>
    </row>
    <row r="542" spans="2:9" ht="15.75" x14ac:dyDescent="0.25">
      <c r="B542" s="69"/>
      <c r="C542" s="72"/>
      <c r="D542" s="72"/>
      <c r="E542" s="72"/>
      <c r="F542" s="10" t="s">
        <v>82</v>
      </c>
      <c r="G542" s="12">
        <v>22</v>
      </c>
      <c r="H542" s="12">
        <v>29</v>
      </c>
      <c r="I542" s="12">
        <v>36</v>
      </c>
    </row>
    <row r="543" spans="2:9" ht="15.75" x14ac:dyDescent="0.25">
      <c r="B543" s="69"/>
      <c r="C543" s="72"/>
      <c r="D543" s="72"/>
      <c r="E543" s="72"/>
      <c r="F543" s="10" t="s">
        <v>249</v>
      </c>
      <c r="G543" s="12">
        <v>14</v>
      </c>
      <c r="H543" s="12">
        <v>19</v>
      </c>
      <c r="I543" s="12">
        <v>24</v>
      </c>
    </row>
    <row r="544" spans="2:9" ht="15.75" x14ac:dyDescent="0.25">
      <c r="B544" s="70"/>
      <c r="C544" s="73"/>
      <c r="D544" s="73"/>
      <c r="E544" s="73"/>
      <c r="F544" s="10" t="s">
        <v>253</v>
      </c>
      <c r="G544" s="12">
        <v>5</v>
      </c>
      <c r="H544" s="12">
        <v>7</v>
      </c>
      <c r="I544" s="12">
        <v>8</v>
      </c>
    </row>
    <row r="545" spans="2:9" ht="15.75" x14ac:dyDescent="0.25">
      <c r="B545" s="68" t="s">
        <v>206</v>
      </c>
      <c r="C545" s="71">
        <v>100</v>
      </c>
      <c r="D545" s="71">
        <v>130</v>
      </c>
      <c r="E545" s="71">
        <v>150</v>
      </c>
      <c r="F545" s="10" t="s">
        <v>204</v>
      </c>
      <c r="G545" s="12">
        <v>36</v>
      </c>
      <c r="H545" s="12">
        <v>47</v>
      </c>
      <c r="I545" s="12">
        <v>54</v>
      </c>
    </row>
    <row r="546" spans="2:9" ht="15.75" x14ac:dyDescent="0.25">
      <c r="B546" s="69"/>
      <c r="C546" s="72"/>
      <c r="D546" s="72"/>
      <c r="E546" s="72"/>
      <c r="F546" s="10" t="s">
        <v>70</v>
      </c>
      <c r="G546" s="12">
        <v>4</v>
      </c>
      <c r="H546" s="12">
        <v>5</v>
      </c>
      <c r="I546" s="12">
        <v>6</v>
      </c>
    </row>
    <row r="547" spans="2:9" ht="15.75" x14ac:dyDescent="0.25">
      <c r="B547" s="70"/>
      <c r="C547" s="73"/>
      <c r="D547" s="73"/>
      <c r="E547" s="73"/>
      <c r="F547" s="10" t="s">
        <v>65</v>
      </c>
      <c r="G547" s="12">
        <v>73</v>
      </c>
      <c r="H547" s="12">
        <v>95</v>
      </c>
      <c r="I547" s="12">
        <v>110</v>
      </c>
    </row>
    <row r="548" spans="2:9" ht="15.75" x14ac:dyDescent="0.25">
      <c r="B548" s="14" t="s">
        <v>210</v>
      </c>
      <c r="C548" s="15">
        <v>100</v>
      </c>
      <c r="D548" s="15">
        <v>100</v>
      </c>
      <c r="E548" s="15">
        <v>100</v>
      </c>
      <c r="F548" s="45" t="s">
        <v>210</v>
      </c>
      <c r="G548" s="15">
        <v>100</v>
      </c>
      <c r="H548" s="15">
        <v>100</v>
      </c>
      <c r="I548" s="15">
        <v>100</v>
      </c>
    </row>
    <row r="549" spans="2:9" ht="15.75" x14ac:dyDescent="0.25">
      <c r="B549" s="10" t="s">
        <v>254</v>
      </c>
      <c r="C549" s="12">
        <v>200</v>
      </c>
      <c r="D549" s="12">
        <v>200</v>
      </c>
      <c r="E549" s="12">
        <v>200</v>
      </c>
      <c r="F549" s="10" t="s">
        <v>255</v>
      </c>
      <c r="G549" s="12">
        <v>200</v>
      </c>
      <c r="H549" s="12">
        <v>200</v>
      </c>
      <c r="I549" s="12">
        <v>200</v>
      </c>
    </row>
    <row r="550" spans="2:9" ht="15.75" x14ac:dyDescent="0.25">
      <c r="B550" s="43" t="s">
        <v>54</v>
      </c>
      <c r="C550" s="46">
        <v>20</v>
      </c>
      <c r="D550" s="46">
        <v>35</v>
      </c>
      <c r="E550" s="46">
        <v>40</v>
      </c>
      <c r="F550" s="43" t="s">
        <v>55</v>
      </c>
      <c r="G550" s="12">
        <v>20</v>
      </c>
      <c r="H550" s="12">
        <v>35</v>
      </c>
      <c r="I550" s="12">
        <v>40</v>
      </c>
    </row>
    <row r="551" spans="2:9" ht="15.75" x14ac:dyDescent="0.25">
      <c r="B551" s="65" t="s">
        <v>47</v>
      </c>
      <c r="C551" s="55"/>
      <c r="D551" s="55"/>
      <c r="E551" s="55"/>
      <c r="F551" s="55"/>
      <c r="G551" s="17">
        <f>SUM(G529:G550)</f>
        <v>870</v>
      </c>
      <c r="H551" s="17">
        <f>SUM(H529:H550)</f>
        <v>1020</v>
      </c>
      <c r="I551" s="17">
        <f>SUM(I529:I550)</f>
        <v>1133</v>
      </c>
    </row>
    <row r="553" spans="2:9" ht="18.75" x14ac:dyDescent="0.3">
      <c r="B553" s="7" t="s">
        <v>35</v>
      </c>
    </row>
    <row r="555" spans="2:9" ht="15.75" customHeight="1" x14ac:dyDescent="0.25">
      <c r="B555" s="56" t="s">
        <v>40</v>
      </c>
      <c r="C555" s="53" t="s">
        <v>41</v>
      </c>
      <c r="D555" s="54"/>
      <c r="E555" s="54"/>
      <c r="F555" s="56" t="s">
        <v>45</v>
      </c>
      <c r="G555" s="53" t="s">
        <v>46</v>
      </c>
      <c r="H555" s="54"/>
      <c r="I555" s="54"/>
    </row>
    <row r="556" spans="2:9" ht="15.75" x14ac:dyDescent="0.25">
      <c r="B556" s="57"/>
      <c r="C556" s="47" t="s">
        <v>42</v>
      </c>
      <c r="D556" s="47" t="s">
        <v>43</v>
      </c>
      <c r="E556" s="47" t="s">
        <v>44</v>
      </c>
      <c r="F556" s="57"/>
      <c r="G556" s="47" t="s">
        <v>42</v>
      </c>
      <c r="H556" s="47" t="s">
        <v>43</v>
      </c>
      <c r="I556" s="47" t="s">
        <v>44</v>
      </c>
    </row>
    <row r="557" spans="2:9" ht="15.75" x14ac:dyDescent="0.25">
      <c r="B557" s="68" t="s">
        <v>256</v>
      </c>
      <c r="C557" s="66">
        <v>200</v>
      </c>
      <c r="D557" s="66">
        <v>230</v>
      </c>
      <c r="E557" s="66">
        <v>250</v>
      </c>
      <c r="F557" s="10" t="s">
        <v>108</v>
      </c>
      <c r="G557" s="12">
        <v>16</v>
      </c>
      <c r="H557" s="12">
        <v>18</v>
      </c>
      <c r="I557" s="12">
        <v>20</v>
      </c>
    </row>
    <row r="558" spans="2:9" ht="15.75" x14ac:dyDescent="0.25">
      <c r="B558" s="69"/>
      <c r="C558" s="67"/>
      <c r="D558" s="67"/>
      <c r="E558" s="67"/>
      <c r="F558" s="10" t="s">
        <v>87</v>
      </c>
      <c r="G558" s="12">
        <v>40</v>
      </c>
      <c r="H558" s="12">
        <v>46</v>
      </c>
      <c r="I558" s="12">
        <v>50</v>
      </c>
    </row>
    <row r="559" spans="2:9" ht="15.75" x14ac:dyDescent="0.25">
      <c r="B559" s="69"/>
      <c r="C559" s="67"/>
      <c r="D559" s="67"/>
      <c r="E559" s="67"/>
      <c r="F559" s="10" t="s">
        <v>92</v>
      </c>
      <c r="G559" s="12">
        <v>8</v>
      </c>
      <c r="H559" s="12">
        <v>9</v>
      </c>
      <c r="I559" s="12">
        <v>10</v>
      </c>
    </row>
    <row r="560" spans="2:9" ht="15.75" x14ac:dyDescent="0.25">
      <c r="B560" s="69"/>
      <c r="C560" s="67"/>
      <c r="D560" s="67"/>
      <c r="E560" s="67"/>
      <c r="F560" s="10" t="s">
        <v>82</v>
      </c>
      <c r="G560" s="12">
        <v>8</v>
      </c>
      <c r="H560" s="12">
        <v>9</v>
      </c>
      <c r="I560" s="12">
        <v>10</v>
      </c>
    </row>
    <row r="561" spans="2:9" ht="15.75" x14ac:dyDescent="0.25">
      <c r="B561" s="69"/>
      <c r="C561" s="67"/>
      <c r="D561" s="67"/>
      <c r="E561" s="67"/>
      <c r="F561" s="10" t="s">
        <v>71</v>
      </c>
      <c r="G561" s="12">
        <v>4</v>
      </c>
      <c r="H561" s="12">
        <v>5</v>
      </c>
      <c r="I561" s="12">
        <v>42</v>
      </c>
    </row>
    <row r="562" spans="2:9" ht="15.75" x14ac:dyDescent="0.25">
      <c r="B562" s="69"/>
      <c r="C562" s="67"/>
      <c r="D562" s="67"/>
      <c r="E562" s="67"/>
      <c r="F562" s="10" t="s">
        <v>65</v>
      </c>
      <c r="G562" s="12">
        <v>140</v>
      </c>
      <c r="H562" s="12">
        <v>161</v>
      </c>
      <c r="I562" s="12">
        <v>175</v>
      </c>
    </row>
    <row r="563" spans="2:9" ht="15.75" x14ac:dyDescent="0.25">
      <c r="B563" s="70"/>
      <c r="C563" s="57"/>
      <c r="D563" s="57"/>
      <c r="E563" s="57"/>
      <c r="F563" s="10" t="s">
        <v>66</v>
      </c>
      <c r="G563" s="12">
        <v>61</v>
      </c>
      <c r="H563" s="12">
        <v>73</v>
      </c>
      <c r="I563" s="12">
        <v>80</v>
      </c>
    </row>
    <row r="564" spans="2:9" ht="15.75" x14ac:dyDescent="0.25">
      <c r="B564" s="68" t="s">
        <v>257</v>
      </c>
      <c r="C564" s="71">
        <v>60</v>
      </c>
      <c r="D564" s="71">
        <v>80</v>
      </c>
      <c r="E564" s="71">
        <v>100</v>
      </c>
      <c r="F564" s="10" t="s">
        <v>258</v>
      </c>
      <c r="G564" s="12">
        <v>34</v>
      </c>
      <c r="H564" s="12">
        <v>46</v>
      </c>
      <c r="I564" s="12">
        <v>58</v>
      </c>
    </row>
    <row r="565" spans="2:9" ht="15.75" x14ac:dyDescent="0.25">
      <c r="B565" s="69"/>
      <c r="C565" s="72"/>
      <c r="D565" s="72"/>
      <c r="E565" s="72"/>
      <c r="F565" s="10" t="s">
        <v>229</v>
      </c>
      <c r="G565" s="12">
        <v>30</v>
      </c>
      <c r="H565" s="12">
        <v>40</v>
      </c>
      <c r="I565" s="12">
        <v>50</v>
      </c>
    </row>
    <row r="566" spans="2:9" ht="15.75" x14ac:dyDescent="0.25">
      <c r="B566" s="70"/>
      <c r="C566" s="73"/>
      <c r="D566" s="73"/>
      <c r="E566" s="73"/>
      <c r="F566" s="10" t="s">
        <v>71</v>
      </c>
      <c r="G566" s="12">
        <v>10</v>
      </c>
      <c r="H566" s="12">
        <v>14</v>
      </c>
      <c r="I566" s="12">
        <v>18</v>
      </c>
    </row>
    <row r="567" spans="2:9" ht="15.75" x14ac:dyDescent="0.25">
      <c r="B567" s="68" t="s">
        <v>267</v>
      </c>
      <c r="C567" s="66">
        <v>75</v>
      </c>
      <c r="D567" s="66">
        <v>75</v>
      </c>
      <c r="E567" s="66">
        <v>75</v>
      </c>
      <c r="F567" s="10" t="s">
        <v>243</v>
      </c>
      <c r="G567" s="12">
        <v>142</v>
      </c>
      <c r="H567" s="12">
        <v>142</v>
      </c>
      <c r="I567" s="12">
        <v>142</v>
      </c>
    </row>
    <row r="568" spans="2:9" ht="15.75" x14ac:dyDescent="0.25">
      <c r="B568" s="69"/>
      <c r="C568" s="67"/>
      <c r="D568" s="67"/>
      <c r="E568" s="67"/>
      <c r="F568" s="10" t="s">
        <v>141</v>
      </c>
      <c r="G568" s="12">
        <v>27</v>
      </c>
      <c r="H568" s="12">
        <v>27</v>
      </c>
      <c r="I568" s="12">
        <v>27</v>
      </c>
    </row>
    <row r="569" spans="2:9" ht="15.75" x14ac:dyDescent="0.25">
      <c r="B569" s="69"/>
      <c r="C569" s="67"/>
      <c r="D569" s="67"/>
      <c r="E569" s="67"/>
      <c r="F569" s="10" t="s">
        <v>92</v>
      </c>
      <c r="G569" s="12">
        <v>23</v>
      </c>
      <c r="H569" s="12">
        <v>23</v>
      </c>
      <c r="I569" s="12">
        <v>23</v>
      </c>
    </row>
    <row r="570" spans="2:9" ht="15.75" x14ac:dyDescent="0.25">
      <c r="B570" s="69"/>
      <c r="C570" s="67"/>
      <c r="D570" s="67"/>
      <c r="E570" s="67"/>
      <c r="F570" s="10" t="s">
        <v>131</v>
      </c>
      <c r="G570" s="12">
        <v>3</v>
      </c>
      <c r="H570" s="12">
        <v>3</v>
      </c>
      <c r="I570" s="12">
        <v>3</v>
      </c>
    </row>
    <row r="571" spans="2:9" ht="15.75" x14ac:dyDescent="0.25">
      <c r="B571" s="69"/>
      <c r="C571" s="67"/>
      <c r="D571" s="67"/>
      <c r="E571" s="67"/>
      <c r="F571" s="10" t="s">
        <v>82</v>
      </c>
      <c r="G571" s="12">
        <v>10</v>
      </c>
      <c r="H571" s="12">
        <v>10</v>
      </c>
      <c r="I571" s="12">
        <v>10</v>
      </c>
    </row>
    <row r="572" spans="2:9" ht="15.75" x14ac:dyDescent="0.25">
      <c r="B572" s="69"/>
      <c r="C572" s="67"/>
      <c r="D572" s="67"/>
      <c r="E572" s="67"/>
      <c r="F572" s="10" t="s">
        <v>249</v>
      </c>
      <c r="G572" s="12">
        <v>10</v>
      </c>
      <c r="H572" s="12">
        <v>10</v>
      </c>
      <c r="I572" s="12">
        <v>10</v>
      </c>
    </row>
    <row r="573" spans="2:9" ht="15.75" x14ac:dyDescent="0.25">
      <c r="B573" s="69"/>
      <c r="C573" s="67"/>
      <c r="D573" s="67"/>
      <c r="E573" s="67"/>
      <c r="F573" s="10" t="s">
        <v>71</v>
      </c>
      <c r="G573" s="12">
        <v>5</v>
      </c>
      <c r="H573" s="12">
        <v>5</v>
      </c>
      <c r="I573" s="12">
        <v>5</v>
      </c>
    </row>
    <row r="574" spans="2:9" ht="15.75" x14ac:dyDescent="0.25">
      <c r="B574" s="69"/>
      <c r="C574" s="67"/>
      <c r="D574" s="67"/>
      <c r="E574" s="67"/>
      <c r="F574" s="10" t="s">
        <v>94</v>
      </c>
      <c r="G574" s="12">
        <v>2</v>
      </c>
      <c r="H574" s="12">
        <v>2</v>
      </c>
      <c r="I574" s="12">
        <v>2</v>
      </c>
    </row>
    <row r="575" spans="2:9" ht="15.75" x14ac:dyDescent="0.25">
      <c r="B575" s="70"/>
      <c r="C575" s="57"/>
      <c r="D575" s="57"/>
      <c r="E575" s="57"/>
      <c r="F575" s="43" t="s">
        <v>260</v>
      </c>
      <c r="G575" s="12">
        <v>1</v>
      </c>
      <c r="H575" s="12">
        <v>1</v>
      </c>
      <c r="I575" s="12">
        <v>1</v>
      </c>
    </row>
    <row r="576" spans="2:9" ht="15.75" x14ac:dyDescent="0.25">
      <c r="B576" s="86" t="s">
        <v>105</v>
      </c>
      <c r="C576" s="66">
        <v>75</v>
      </c>
      <c r="D576" s="66">
        <v>100</v>
      </c>
      <c r="E576" s="66">
        <v>120</v>
      </c>
      <c r="F576" s="10" t="s">
        <v>92</v>
      </c>
      <c r="G576" s="12">
        <v>19</v>
      </c>
      <c r="H576" s="12">
        <v>25</v>
      </c>
      <c r="I576" s="12">
        <v>40</v>
      </c>
    </row>
    <row r="577" spans="2:9" ht="15.75" x14ac:dyDescent="0.25">
      <c r="B577" s="87"/>
      <c r="C577" s="67"/>
      <c r="D577" s="67"/>
      <c r="E577" s="67"/>
      <c r="F577" s="10" t="s">
        <v>87</v>
      </c>
      <c r="G577" s="12">
        <v>20</v>
      </c>
      <c r="H577" s="12">
        <v>27</v>
      </c>
      <c r="I577" s="12">
        <v>42</v>
      </c>
    </row>
    <row r="578" spans="2:9" ht="15.75" x14ac:dyDescent="0.25">
      <c r="B578" s="87"/>
      <c r="C578" s="67"/>
      <c r="D578" s="67"/>
      <c r="E578" s="67"/>
      <c r="F578" s="43" t="s">
        <v>111</v>
      </c>
      <c r="G578" s="12">
        <v>12</v>
      </c>
      <c r="H578" s="12">
        <v>16</v>
      </c>
      <c r="I578" s="12">
        <v>19</v>
      </c>
    </row>
    <row r="579" spans="2:9" ht="15.75" x14ac:dyDescent="0.25">
      <c r="B579" s="87"/>
      <c r="C579" s="67"/>
      <c r="D579" s="67"/>
      <c r="E579" s="67"/>
      <c r="F579" s="10" t="s">
        <v>81</v>
      </c>
      <c r="G579" s="12">
        <v>19</v>
      </c>
      <c r="H579" s="12">
        <v>25</v>
      </c>
      <c r="I579" s="12">
        <v>30</v>
      </c>
    </row>
    <row r="580" spans="2:9" ht="15.75" x14ac:dyDescent="0.25">
      <c r="B580" s="87"/>
      <c r="C580" s="67"/>
      <c r="D580" s="67"/>
      <c r="E580" s="67"/>
      <c r="F580" s="10" t="s">
        <v>112</v>
      </c>
      <c r="G580" s="12">
        <v>26</v>
      </c>
      <c r="H580" s="12">
        <v>30</v>
      </c>
      <c r="I580" s="12">
        <v>30</v>
      </c>
    </row>
    <row r="581" spans="2:9" ht="15.75" x14ac:dyDescent="0.25">
      <c r="B581" s="87"/>
      <c r="C581" s="67"/>
      <c r="D581" s="67"/>
      <c r="E581" s="67"/>
      <c r="F581" s="10" t="s">
        <v>69</v>
      </c>
      <c r="G581" s="12">
        <v>10</v>
      </c>
      <c r="H581" s="12">
        <v>12</v>
      </c>
      <c r="I581" s="12">
        <v>12</v>
      </c>
    </row>
    <row r="582" spans="2:9" ht="15.75" x14ac:dyDescent="0.25">
      <c r="B582" s="87"/>
      <c r="C582" s="67"/>
      <c r="D582" s="67"/>
      <c r="E582" s="67"/>
      <c r="F582" s="10" t="s">
        <v>70</v>
      </c>
      <c r="G582" s="12">
        <v>1</v>
      </c>
      <c r="H582" s="12">
        <v>1</v>
      </c>
      <c r="I582" s="12">
        <v>1</v>
      </c>
    </row>
    <row r="583" spans="2:9" ht="15.75" x14ac:dyDescent="0.25">
      <c r="B583" s="87"/>
      <c r="C583" s="67"/>
      <c r="D583" s="67"/>
      <c r="E583" s="67"/>
      <c r="F583" s="51" t="s">
        <v>59</v>
      </c>
      <c r="G583" s="12">
        <v>1</v>
      </c>
      <c r="H583" s="12">
        <v>1</v>
      </c>
      <c r="I583" s="12">
        <v>1</v>
      </c>
    </row>
    <row r="584" spans="2:9" ht="15.75" x14ac:dyDescent="0.25">
      <c r="B584" s="87"/>
      <c r="C584" s="67"/>
      <c r="D584" s="67"/>
      <c r="E584" s="67"/>
      <c r="F584" s="10" t="s">
        <v>91</v>
      </c>
      <c r="G584" s="12">
        <v>10</v>
      </c>
      <c r="H584" s="12">
        <v>12</v>
      </c>
      <c r="I584" s="12">
        <v>12</v>
      </c>
    </row>
    <row r="585" spans="2:9" ht="15.75" x14ac:dyDescent="0.25">
      <c r="B585" s="88"/>
      <c r="C585" s="57"/>
      <c r="D585" s="57"/>
      <c r="E585" s="57"/>
      <c r="F585" s="10" t="s">
        <v>94</v>
      </c>
      <c r="G585" s="12">
        <v>1</v>
      </c>
      <c r="H585" s="12">
        <v>1</v>
      </c>
      <c r="I585" s="12">
        <v>1</v>
      </c>
    </row>
    <row r="586" spans="2:9" ht="15.75" x14ac:dyDescent="0.25">
      <c r="B586" s="43" t="s">
        <v>142</v>
      </c>
      <c r="C586" s="12">
        <v>200</v>
      </c>
      <c r="D586" s="12">
        <v>200</v>
      </c>
      <c r="E586" s="12">
        <v>200</v>
      </c>
      <c r="F586" s="43" t="s">
        <v>142</v>
      </c>
      <c r="G586" s="12">
        <v>200</v>
      </c>
      <c r="H586" s="12">
        <v>200</v>
      </c>
      <c r="I586" s="12">
        <v>200</v>
      </c>
    </row>
    <row r="587" spans="2:9" ht="15.75" x14ac:dyDescent="0.25">
      <c r="B587" s="10" t="s">
        <v>136</v>
      </c>
      <c r="C587" s="12">
        <v>200</v>
      </c>
      <c r="D587" s="12">
        <v>200</v>
      </c>
      <c r="E587" s="12">
        <v>200</v>
      </c>
      <c r="F587" s="10" t="s">
        <v>177</v>
      </c>
      <c r="G587" s="12">
        <v>200</v>
      </c>
      <c r="H587" s="12">
        <v>200</v>
      </c>
      <c r="I587" s="12">
        <v>200</v>
      </c>
    </row>
    <row r="588" spans="2:9" ht="15.75" x14ac:dyDescent="0.25">
      <c r="B588" s="43" t="s">
        <v>54</v>
      </c>
      <c r="C588" s="46">
        <v>20</v>
      </c>
      <c r="D588" s="46">
        <v>35</v>
      </c>
      <c r="E588" s="46">
        <v>40</v>
      </c>
      <c r="F588" s="43" t="s">
        <v>55</v>
      </c>
      <c r="G588" s="20">
        <v>20</v>
      </c>
      <c r="H588" s="20">
        <v>35</v>
      </c>
      <c r="I588" s="20">
        <v>40</v>
      </c>
    </row>
    <row r="589" spans="2:9" ht="15.75" x14ac:dyDescent="0.25">
      <c r="B589" s="65" t="s">
        <v>47</v>
      </c>
      <c r="C589" s="55"/>
      <c r="D589" s="55"/>
      <c r="E589" s="55"/>
      <c r="F589" s="55"/>
      <c r="G589" s="17">
        <f>SUM(G557:G588)</f>
        <v>1113</v>
      </c>
      <c r="H589" s="17">
        <f>SUM(H557:H588)</f>
        <v>1229</v>
      </c>
      <c r="I589" s="17">
        <f>SUM(I557:I588)</f>
        <v>1364</v>
      </c>
    </row>
    <row r="591" spans="2:9" ht="18.75" x14ac:dyDescent="0.3">
      <c r="B591" s="7" t="s">
        <v>36</v>
      </c>
    </row>
    <row r="593" spans="2:9" ht="15.75" customHeight="1" x14ac:dyDescent="0.25">
      <c r="B593" s="56" t="s">
        <v>40</v>
      </c>
      <c r="C593" s="53" t="s">
        <v>41</v>
      </c>
      <c r="D593" s="54"/>
      <c r="E593" s="54"/>
      <c r="F593" s="56" t="s">
        <v>45</v>
      </c>
      <c r="G593" s="53" t="s">
        <v>46</v>
      </c>
      <c r="H593" s="54"/>
      <c r="I593" s="54"/>
    </row>
    <row r="594" spans="2:9" ht="15.75" x14ac:dyDescent="0.25">
      <c r="B594" s="57"/>
      <c r="C594" s="47" t="s">
        <v>42</v>
      </c>
      <c r="D594" s="47" t="s">
        <v>43</v>
      </c>
      <c r="E594" s="47" t="s">
        <v>44</v>
      </c>
      <c r="F594" s="57"/>
      <c r="G594" s="47" t="s">
        <v>42</v>
      </c>
      <c r="H594" s="47" t="s">
        <v>43</v>
      </c>
      <c r="I594" s="47" t="s">
        <v>44</v>
      </c>
    </row>
    <row r="595" spans="2:9" ht="15.75" x14ac:dyDescent="0.25">
      <c r="B595" s="55" t="s">
        <v>137</v>
      </c>
      <c r="C595" s="54">
        <v>250</v>
      </c>
      <c r="D595" s="54">
        <v>250</v>
      </c>
      <c r="E595" s="54">
        <v>300</v>
      </c>
      <c r="F595" s="43" t="s">
        <v>253</v>
      </c>
      <c r="G595" s="12">
        <v>16</v>
      </c>
      <c r="H595" s="12">
        <v>18</v>
      </c>
      <c r="I595" s="12">
        <v>20</v>
      </c>
    </row>
    <row r="596" spans="2:9" ht="15.75" x14ac:dyDescent="0.25">
      <c r="B596" s="55"/>
      <c r="C596" s="54"/>
      <c r="D596" s="54"/>
      <c r="E596" s="54"/>
      <c r="F596" s="10" t="s">
        <v>60</v>
      </c>
      <c r="G596" s="12">
        <v>5</v>
      </c>
      <c r="H596" s="12">
        <v>6</v>
      </c>
      <c r="I596" s="12">
        <v>7</v>
      </c>
    </row>
    <row r="597" spans="2:9" ht="15.75" x14ac:dyDescent="0.25">
      <c r="B597" s="55"/>
      <c r="C597" s="54"/>
      <c r="D597" s="54"/>
      <c r="E597" s="54"/>
      <c r="F597" s="10" t="s">
        <v>259</v>
      </c>
      <c r="G597" s="12">
        <v>3</v>
      </c>
      <c r="H597" s="12">
        <v>3</v>
      </c>
      <c r="I597" s="12">
        <v>3</v>
      </c>
    </row>
    <row r="598" spans="2:9" ht="15.75" x14ac:dyDescent="0.25">
      <c r="B598" s="55"/>
      <c r="C598" s="54"/>
      <c r="D598" s="54"/>
      <c r="E598" s="54"/>
      <c r="F598" s="43" t="s">
        <v>62</v>
      </c>
      <c r="G598" s="12">
        <v>0.4</v>
      </c>
      <c r="H598" s="12">
        <v>0.4</v>
      </c>
      <c r="I598" s="12">
        <v>0.4</v>
      </c>
    </row>
    <row r="599" spans="2:9" ht="15.75" x14ac:dyDescent="0.25">
      <c r="B599" s="55"/>
      <c r="C599" s="54"/>
      <c r="D599" s="54"/>
      <c r="E599" s="54"/>
      <c r="F599" s="10" t="s">
        <v>82</v>
      </c>
      <c r="G599" s="12">
        <v>9</v>
      </c>
      <c r="H599" s="12">
        <v>10</v>
      </c>
      <c r="I599" s="12">
        <v>11</v>
      </c>
    </row>
    <row r="600" spans="2:9" ht="15.75" x14ac:dyDescent="0.25">
      <c r="B600" s="55"/>
      <c r="C600" s="54"/>
      <c r="D600" s="54"/>
      <c r="E600" s="54"/>
      <c r="F600" s="10" t="s">
        <v>70</v>
      </c>
      <c r="G600" s="12">
        <v>4</v>
      </c>
      <c r="H600" s="12">
        <v>5</v>
      </c>
      <c r="I600" s="12">
        <v>5</v>
      </c>
    </row>
    <row r="601" spans="2:9" ht="15.75" x14ac:dyDescent="0.25">
      <c r="B601" s="55"/>
      <c r="C601" s="54"/>
      <c r="D601" s="54"/>
      <c r="E601" s="54"/>
      <c r="F601" s="10" t="s">
        <v>65</v>
      </c>
      <c r="G601" s="12">
        <v>189</v>
      </c>
      <c r="H601" s="12">
        <v>217</v>
      </c>
      <c r="I601" s="12">
        <v>237</v>
      </c>
    </row>
    <row r="602" spans="2:9" ht="15.75" x14ac:dyDescent="0.25">
      <c r="B602" s="55"/>
      <c r="C602" s="54"/>
      <c r="D602" s="54"/>
      <c r="E602" s="54"/>
      <c r="F602" s="10" t="s">
        <v>66</v>
      </c>
      <c r="G602" s="12">
        <v>61</v>
      </c>
      <c r="H602" s="12">
        <v>73</v>
      </c>
      <c r="I602" s="12">
        <v>80</v>
      </c>
    </row>
    <row r="603" spans="2:9" ht="15.75" x14ac:dyDescent="0.25">
      <c r="B603" s="55" t="s">
        <v>117</v>
      </c>
      <c r="C603" s="54">
        <v>200</v>
      </c>
      <c r="D603" s="54">
        <v>200</v>
      </c>
      <c r="E603" s="54">
        <v>300</v>
      </c>
      <c r="F603" s="10" t="s">
        <v>66</v>
      </c>
      <c r="G603" s="12">
        <v>107</v>
      </c>
      <c r="H603" s="12">
        <v>107</v>
      </c>
      <c r="I603" s="12">
        <v>107</v>
      </c>
    </row>
    <row r="604" spans="2:9" ht="15.75" x14ac:dyDescent="0.25">
      <c r="B604" s="55"/>
      <c r="C604" s="54"/>
      <c r="D604" s="54"/>
      <c r="E604" s="54"/>
      <c r="F604" s="10" t="s">
        <v>218</v>
      </c>
      <c r="G604" s="12">
        <v>51</v>
      </c>
      <c r="H604" s="12">
        <v>61</v>
      </c>
      <c r="I604" s="12">
        <v>68</v>
      </c>
    </row>
    <row r="605" spans="2:9" ht="15.75" x14ac:dyDescent="0.25">
      <c r="B605" s="55"/>
      <c r="C605" s="54"/>
      <c r="D605" s="54"/>
      <c r="E605" s="54"/>
      <c r="F605" s="10" t="s">
        <v>71</v>
      </c>
      <c r="G605" s="12">
        <v>8</v>
      </c>
      <c r="H605" s="12">
        <v>10</v>
      </c>
      <c r="I605" s="12">
        <v>11</v>
      </c>
    </row>
    <row r="606" spans="2:9" ht="15.75" x14ac:dyDescent="0.25">
      <c r="B606" s="55"/>
      <c r="C606" s="54"/>
      <c r="D606" s="54"/>
      <c r="E606" s="54"/>
      <c r="F606" s="10" t="s">
        <v>82</v>
      </c>
      <c r="G606" s="12">
        <v>9</v>
      </c>
      <c r="H606" s="12">
        <v>11</v>
      </c>
      <c r="I606" s="12">
        <v>12</v>
      </c>
    </row>
    <row r="607" spans="2:9" ht="15.75" x14ac:dyDescent="0.25">
      <c r="B607" s="55"/>
      <c r="C607" s="54"/>
      <c r="D607" s="54"/>
      <c r="E607" s="54"/>
      <c r="F607" s="10" t="s">
        <v>92</v>
      </c>
      <c r="G607" s="12">
        <v>14</v>
      </c>
      <c r="H607" s="12">
        <v>17</v>
      </c>
      <c r="I607" s="12">
        <v>19</v>
      </c>
    </row>
    <row r="608" spans="2:9" ht="15.75" x14ac:dyDescent="0.25">
      <c r="B608" s="55"/>
      <c r="C608" s="54"/>
      <c r="D608" s="54"/>
      <c r="E608" s="54"/>
      <c r="F608" s="10" t="s">
        <v>249</v>
      </c>
      <c r="G608" s="12">
        <v>16</v>
      </c>
      <c r="H608" s="12">
        <v>19</v>
      </c>
      <c r="I608" s="12">
        <v>21</v>
      </c>
    </row>
    <row r="609" spans="2:9" ht="15.75" x14ac:dyDescent="0.25">
      <c r="B609" s="10" t="s">
        <v>245</v>
      </c>
      <c r="C609" s="12">
        <v>10</v>
      </c>
      <c r="D609" s="12">
        <v>10</v>
      </c>
      <c r="E609" s="12">
        <v>10</v>
      </c>
      <c r="F609" s="10" t="s">
        <v>246</v>
      </c>
      <c r="G609" s="12">
        <v>10</v>
      </c>
      <c r="H609" s="12">
        <v>10</v>
      </c>
      <c r="I609" s="12">
        <v>10</v>
      </c>
    </row>
    <row r="610" spans="2:9" ht="15.75" x14ac:dyDescent="0.25">
      <c r="B610" s="14" t="s">
        <v>210</v>
      </c>
      <c r="C610" s="15">
        <v>100</v>
      </c>
      <c r="D610" s="15">
        <v>100</v>
      </c>
      <c r="E610" s="15">
        <v>100</v>
      </c>
      <c r="F610" s="45" t="s">
        <v>210</v>
      </c>
      <c r="G610" s="15">
        <v>100</v>
      </c>
      <c r="H610" s="15">
        <v>100</v>
      </c>
      <c r="I610" s="15">
        <v>100</v>
      </c>
    </row>
    <row r="611" spans="2:9" ht="15.75" x14ac:dyDescent="0.25">
      <c r="B611" s="10" t="s">
        <v>69</v>
      </c>
      <c r="C611" s="12">
        <v>200</v>
      </c>
      <c r="D611" s="12">
        <v>200</v>
      </c>
      <c r="E611" s="12">
        <v>200</v>
      </c>
      <c r="F611" s="10" t="s">
        <v>69</v>
      </c>
      <c r="G611" s="12">
        <v>200</v>
      </c>
      <c r="H611" s="12">
        <v>200</v>
      </c>
      <c r="I611" s="12">
        <v>200</v>
      </c>
    </row>
    <row r="612" spans="2:9" ht="15.75" x14ac:dyDescent="0.25">
      <c r="B612" s="43" t="s">
        <v>54</v>
      </c>
      <c r="C612" s="46">
        <v>20</v>
      </c>
      <c r="D612" s="46">
        <v>35</v>
      </c>
      <c r="E612" s="46">
        <v>40</v>
      </c>
      <c r="F612" s="43" t="s">
        <v>55</v>
      </c>
      <c r="G612" s="12">
        <v>20</v>
      </c>
      <c r="H612" s="12">
        <v>35</v>
      </c>
      <c r="I612" s="12">
        <v>40</v>
      </c>
    </row>
    <row r="613" spans="2:9" ht="15.75" x14ac:dyDescent="0.25">
      <c r="B613" s="65" t="s">
        <v>47</v>
      </c>
      <c r="C613" s="55"/>
      <c r="D613" s="55"/>
      <c r="E613" s="55"/>
      <c r="F613" s="55"/>
      <c r="G613" s="17">
        <f>SUM(G595:G612)</f>
        <v>822.4</v>
      </c>
      <c r="H613" s="17">
        <f>SUM(H595:H612)</f>
        <v>902.4</v>
      </c>
      <c r="I613" s="17">
        <f>SUM(I595:I612)</f>
        <v>951.4</v>
      </c>
    </row>
  </sheetData>
  <mergeCells count="383">
    <mergeCell ref="D518:D519"/>
    <mergeCell ref="E518:E519"/>
    <mergeCell ref="B529:B539"/>
    <mergeCell ref="C529:C539"/>
    <mergeCell ref="B522:F522"/>
    <mergeCell ref="A5:J5"/>
    <mergeCell ref="B117:B126"/>
    <mergeCell ref="B127:B128"/>
    <mergeCell ref="C127:C128"/>
    <mergeCell ref="D127:D128"/>
    <mergeCell ref="E127:E128"/>
    <mergeCell ref="G69:I69"/>
    <mergeCell ref="B71:B76"/>
    <mergeCell ref="C71:C76"/>
    <mergeCell ref="D71:D76"/>
    <mergeCell ref="E71:E76"/>
    <mergeCell ref="B83:B89"/>
    <mergeCell ref="C83:C89"/>
    <mergeCell ref="D83:D89"/>
    <mergeCell ref="B112:B116"/>
    <mergeCell ref="C112:C116"/>
    <mergeCell ref="D112:D116"/>
    <mergeCell ref="E112:E116"/>
    <mergeCell ref="B77:B82"/>
    <mergeCell ref="E564:E566"/>
    <mergeCell ref="B567:B575"/>
    <mergeCell ref="C567:C575"/>
    <mergeCell ref="D567:D575"/>
    <mergeCell ref="E567:E575"/>
    <mergeCell ref="B499:B505"/>
    <mergeCell ref="C499:C505"/>
    <mergeCell ref="D499:D505"/>
    <mergeCell ref="E499:E505"/>
    <mergeCell ref="B506:B509"/>
    <mergeCell ref="C506:C509"/>
    <mergeCell ref="D506:D509"/>
    <mergeCell ref="E506:E509"/>
    <mergeCell ref="B510:B517"/>
    <mergeCell ref="C510:C517"/>
    <mergeCell ref="D510:D517"/>
    <mergeCell ref="E510:E517"/>
    <mergeCell ref="B518:B519"/>
    <mergeCell ref="C518:C519"/>
    <mergeCell ref="B557:B563"/>
    <mergeCell ref="C557:C563"/>
    <mergeCell ref="D557:D563"/>
    <mergeCell ref="E557:E563"/>
    <mergeCell ref="B527:B528"/>
    <mergeCell ref="B131:F131"/>
    <mergeCell ref="E117:E126"/>
    <mergeCell ref="D117:D126"/>
    <mergeCell ref="C117:C126"/>
    <mergeCell ref="D77:D82"/>
    <mergeCell ref="B108:B111"/>
    <mergeCell ref="C108:C111"/>
    <mergeCell ref="D108:D111"/>
    <mergeCell ref="E108:E111"/>
    <mergeCell ref="E77:E82"/>
    <mergeCell ref="G36:I36"/>
    <mergeCell ref="B38:B46"/>
    <mergeCell ref="C38:C46"/>
    <mergeCell ref="D38:D46"/>
    <mergeCell ref="E38:E46"/>
    <mergeCell ref="C47:C48"/>
    <mergeCell ref="D47:D48"/>
    <mergeCell ref="E47:E48"/>
    <mergeCell ref="B64:F64"/>
    <mergeCell ref="E57:E61"/>
    <mergeCell ref="D57:D61"/>
    <mergeCell ref="C57:C61"/>
    <mergeCell ref="C12:C22"/>
    <mergeCell ref="D12:D22"/>
    <mergeCell ref="E12:E22"/>
    <mergeCell ref="D54:D56"/>
    <mergeCell ref="E54:E56"/>
    <mergeCell ref="B613:F613"/>
    <mergeCell ref="C576:C585"/>
    <mergeCell ref="D576:D585"/>
    <mergeCell ref="E576:E585"/>
    <mergeCell ref="B589:F589"/>
    <mergeCell ref="B603:B608"/>
    <mergeCell ref="C603:C608"/>
    <mergeCell ref="D603:D608"/>
    <mergeCell ref="E603:E608"/>
    <mergeCell ref="B576:B585"/>
    <mergeCell ref="B564:B566"/>
    <mergeCell ref="C564:C566"/>
    <mergeCell ref="D564:D566"/>
    <mergeCell ref="B57:B61"/>
    <mergeCell ref="B486:B488"/>
    <mergeCell ref="C486:C488"/>
    <mergeCell ref="D486:D488"/>
    <mergeCell ref="E486:E488"/>
    <mergeCell ref="C77:C82"/>
    <mergeCell ref="A3:J3"/>
    <mergeCell ref="A4:J4"/>
    <mergeCell ref="B23:B24"/>
    <mergeCell ref="C23:C24"/>
    <mergeCell ref="D23:D24"/>
    <mergeCell ref="E23:E24"/>
    <mergeCell ref="B47:B48"/>
    <mergeCell ref="B49:B53"/>
    <mergeCell ref="C49:C53"/>
    <mergeCell ref="D49:D53"/>
    <mergeCell ref="B25:B26"/>
    <mergeCell ref="C25:C26"/>
    <mergeCell ref="D25:D26"/>
    <mergeCell ref="E25:E26"/>
    <mergeCell ref="B31:F31"/>
    <mergeCell ref="B36:B37"/>
    <mergeCell ref="C36:E36"/>
    <mergeCell ref="F36:F37"/>
    <mergeCell ref="A7:J7"/>
    <mergeCell ref="C10:E10"/>
    <mergeCell ref="G10:I10"/>
    <mergeCell ref="B10:B11"/>
    <mergeCell ref="F10:F11"/>
    <mergeCell ref="B12:B22"/>
    <mergeCell ref="B69:B70"/>
    <mergeCell ref="C69:E69"/>
    <mergeCell ref="F69:F70"/>
    <mergeCell ref="E49:E53"/>
    <mergeCell ref="B54:B56"/>
    <mergeCell ref="C54:C56"/>
    <mergeCell ref="G98:I98"/>
    <mergeCell ref="B100:B107"/>
    <mergeCell ref="C100:C107"/>
    <mergeCell ref="D100:D107"/>
    <mergeCell ref="E100:E107"/>
    <mergeCell ref="B93:F93"/>
    <mergeCell ref="B98:B99"/>
    <mergeCell ref="C98:E98"/>
    <mergeCell ref="F98:F99"/>
    <mergeCell ref="E83:E89"/>
    <mergeCell ref="B147:B152"/>
    <mergeCell ref="C147:C152"/>
    <mergeCell ref="D147:D152"/>
    <mergeCell ref="E147:E152"/>
    <mergeCell ref="B136:B137"/>
    <mergeCell ref="C136:E136"/>
    <mergeCell ref="F136:F137"/>
    <mergeCell ref="G136:I136"/>
    <mergeCell ref="B138:B146"/>
    <mergeCell ref="C138:C146"/>
    <mergeCell ref="D138:D146"/>
    <mergeCell ref="E138:E146"/>
    <mergeCell ref="G188:I188"/>
    <mergeCell ref="B173:B178"/>
    <mergeCell ref="C173:C178"/>
    <mergeCell ref="D173:D178"/>
    <mergeCell ref="E173:E178"/>
    <mergeCell ref="B157:F157"/>
    <mergeCell ref="B160:K160"/>
    <mergeCell ref="B163:B164"/>
    <mergeCell ref="C163:E163"/>
    <mergeCell ref="F163:F164"/>
    <mergeCell ref="G163:I163"/>
    <mergeCell ref="B165:B172"/>
    <mergeCell ref="C165:C172"/>
    <mergeCell ref="D165:D172"/>
    <mergeCell ref="E165:E172"/>
    <mergeCell ref="B190:B197"/>
    <mergeCell ref="C190:C197"/>
    <mergeCell ref="D190:D197"/>
    <mergeCell ref="E190:E197"/>
    <mergeCell ref="B198:B201"/>
    <mergeCell ref="C198:C201"/>
    <mergeCell ref="D198:D201"/>
    <mergeCell ref="E198:E201"/>
    <mergeCell ref="B183:F183"/>
    <mergeCell ref="B188:B189"/>
    <mergeCell ref="C188:E188"/>
    <mergeCell ref="F188:F189"/>
    <mergeCell ref="B215:F215"/>
    <mergeCell ref="E202:E210"/>
    <mergeCell ref="C202:C210"/>
    <mergeCell ref="D202:D210"/>
    <mergeCell ref="B202:B210"/>
    <mergeCell ref="E211:E212"/>
    <mergeCell ref="D211:D212"/>
    <mergeCell ref="C211:C212"/>
    <mergeCell ref="B211:B212"/>
    <mergeCell ref="E229:E235"/>
    <mergeCell ref="D229:D235"/>
    <mergeCell ref="C229:C235"/>
    <mergeCell ref="B229:B235"/>
    <mergeCell ref="B220:B221"/>
    <mergeCell ref="C220:E220"/>
    <mergeCell ref="F220:F221"/>
    <mergeCell ref="G220:I220"/>
    <mergeCell ref="B222:B228"/>
    <mergeCell ref="C222:C228"/>
    <mergeCell ref="D222:D228"/>
    <mergeCell ref="E222:E228"/>
    <mergeCell ref="F246:F247"/>
    <mergeCell ref="G246:I246"/>
    <mergeCell ref="B248:B255"/>
    <mergeCell ref="C248:C255"/>
    <mergeCell ref="D248:D255"/>
    <mergeCell ref="E248:E255"/>
    <mergeCell ref="B241:F241"/>
    <mergeCell ref="B236:B237"/>
    <mergeCell ref="C236:C237"/>
    <mergeCell ref="D236:D237"/>
    <mergeCell ref="E236:E237"/>
    <mergeCell ref="B256:B259"/>
    <mergeCell ref="C256:C259"/>
    <mergeCell ref="D256:D259"/>
    <mergeCell ref="E256:E259"/>
    <mergeCell ref="B260:B267"/>
    <mergeCell ref="C260:C267"/>
    <mergeCell ref="D260:D267"/>
    <mergeCell ref="E260:E267"/>
    <mergeCell ref="B246:B247"/>
    <mergeCell ref="C246:E246"/>
    <mergeCell ref="F282:F283"/>
    <mergeCell ref="G282:I282"/>
    <mergeCell ref="B284:B291"/>
    <mergeCell ref="C284:C291"/>
    <mergeCell ref="D284:D291"/>
    <mergeCell ref="E284:E291"/>
    <mergeCell ref="B277:F277"/>
    <mergeCell ref="E268:E270"/>
    <mergeCell ref="D268:D270"/>
    <mergeCell ref="C268:C270"/>
    <mergeCell ref="B268:B270"/>
    <mergeCell ref="B271:B274"/>
    <mergeCell ref="C271:C274"/>
    <mergeCell ref="D271:D274"/>
    <mergeCell ref="E271:E274"/>
    <mergeCell ref="B292:B298"/>
    <mergeCell ref="C292:C298"/>
    <mergeCell ref="D292:D298"/>
    <mergeCell ref="E292:E298"/>
    <mergeCell ref="B299:B303"/>
    <mergeCell ref="C299:C303"/>
    <mergeCell ref="D299:D303"/>
    <mergeCell ref="E299:E303"/>
    <mergeCell ref="B282:B283"/>
    <mergeCell ref="C282:E282"/>
    <mergeCell ref="B314:K314"/>
    <mergeCell ref="B317:B318"/>
    <mergeCell ref="C317:E317"/>
    <mergeCell ref="F317:F318"/>
    <mergeCell ref="G317:I317"/>
    <mergeCell ref="B311:F311"/>
    <mergeCell ref="B304:B308"/>
    <mergeCell ref="C304:C308"/>
    <mergeCell ref="D304:D308"/>
    <mergeCell ref="E304:E308"/>
    <mergeCell ref="B339:F339"/>
    <mergeCell ref="B344:B345"/>
    <mergeCell ref="C344:E344"/>
    <mergeCell ref="F344:F345"/>
    <mergeCell ref="G344:I344"/>
    <mergeCell ref="B319:B326"/>
    <mergeCell ref="C319:C326"/>
    <mergeCell ref="D319:D326"/>
    <mergeCell ref="E319:E326"/>
    <mergeCell ref="B327:B332"/>
    <mergeCell ref="C327:C332"/>
    <mergeCell ref="D327:D332"/>
    <mergeCell ref="E327:E332"/>
    <mergeCell ref="G378:I378"/>
    <mergeCell ref="B366:B368"/>
    <mergeCell ref="E369:E370"/>
    <mergeCell ref="D369:D370"/>
    <mergeCell ref="C369:C370"/>
    <mergeCell ref="B369:B370"/>
    <mergeCell ref="B346:B356"/>
    <mergeCell ref="C346:C356"/>
    <mergeCell ref="D346:D356"/>
    <mergeCell ref="E346:E356"/>
    <mergeCell ref="B380:B385"/>
    <mergeCell ref="C380:C385"/>
    <mergeCell ref="D380:D385"/>
    <mergeCell ref="E380:E385"/>
    <mergeCell ref="B386:B391"/>
    <mergeCell ref="C386:C391"/>
    <mergeCell ref="D386:D391"/>
    <mergeCell ref="E386:E391"/>
    <mergeCell ref="B373:F373"/>
    <mergeCell ref="B378:B379"/>
    <mergeCell ref="C378:E378"/>
    <mergeCell ref="F378:F379"/>
    <mergeCell ref="F407:F408"/>
    <mergeCell ref="G407:I407"/>
    <mergeCell ref="B409:B415"/>
    <mergeCell ref="C409:C415"/>
    <mergeCell ref="D409:D415"/>
    <mergeCell ref="E409:E415"/>
    <mergeCell ref="B392:B398"/>
    <mergeCell ref="C392:C398"/>
    <mergeCell ref="D392:D398"/>
    <mergeCell ref="E392:E398"/>
    <mergeCell ref="B402:F402"/>
    <mergeCell ref="B416:B419"/>
    <mergeCell ref="C416:C419"/>
    <mergeCell ref="D416:D419"/>
    <mergeCell ref="E416:E419"/>
    <mergeCell ref="B420:B425"/>
    <mergeCell ref="C420:C425"/>
    <mergeCell ref="D420:D425"/>
    <mergeCell ref="E420:E425"/>
    <mergeCell ref="B407:B408"/>
    <mergeCell ref="C407:E407"/>
    <mergeCell ref="G444:I444"/>
    <mergeCell ref="B426:B435"/>
    <mergeCell ref="C426:C435"/>
    <mergeCell ref="D426:D435"/>
    <mergeCell ref="E426:E435"/>
    <mergeCell ref="B446:B453"/>
    <mergeCell ref="C446:C453"/>
    <mergeCell ref="D446:D453"/>
    <mergeCell ref="E446:E453"/>
    <mergeCell ref="B454:B458"/>
    <mergeCell ref="C454:C458"/>
    <mergeCell ref="D454:D458"/>
    <mergeCell ref="E454:E458"/>
    <mergeCell ref="B439:F439"/>
    <mergeCell ref="B444:B445"/>
    <mergeCell ref="C444:E444"/>
    <mergeCell ref="F444:F445"/>
    <mergeCell ref="B463:F463"/>
    <mergeCell ref="B467:K467"/>
    <mergeCell ref="B470:B471"/>
    <mergeCell ref="C470:E470"/>
    <mergeCell ref="F470:F471"/>
    <mergeCell ref="G470:I470"/>
    <mergeCell ref="G497:I497"/>
    <mergeCell ref="B472:B479"/>
    <mergeCell ref="C472:C479"/>
    <mergeCell ref="D472:D479"/>
    <mergeCell ref="E472:E479"/>
    <mergeCell ref="B480:B485"/>
    <mergeCell ref="C480:C485"/>
    <mergeCell ref="D480:D485"/>
    <mergeCell ref="E480:E485"/>
    <mergeCell ref="B493:F493"/>
    <mergeCell ref="B497:B498"/>
    <mergeCell ref="C497:E497"/>
    <mergeCell ref="F497:F498"/>
    <mergeCell ref="C527:E527"/>
    <mergeCell ref="F527:F528"/>
    <mergeCell ref="F555:F556"/>
    <mergeCell ref="G555:I555"/>
    <mergeCell ref="B551:F551"/>
    <mergeCell ref="B555:B556"/>
    <mergeCell ref="C555:E555"/>
    <mergeCell ref="D529:D539"/>
    <mergeCell ref="E529:E539"/>
    <mergeCell ref="B540:B544"/>
    <mergeCell ref="C540:C544"/>
    <mergeCell ref="D540:D544"/>
    <mergeCell ref="E540:E544"/>
    <mergeCell ref="B545:B547"/>
    <mergeCell ref="C545:C547"/>
    <mergeCell ref="D545:D547"/>
    <mergeCell ref="E545:E547"/>
    <mergeCell ref="G593:I593"/>
    <mergeCell ref="B595:B602"/>
    <mergeCell ref="C595:C602"/>
    <mergeCell ref="D595:D602"/>
    <mergeCell ref="E595:E602"/>
    <mergeCell ref="B593:B594"/>
    <mergeCell ref="C593:E593"/>
    <mergeCell ref="F593:F594"/>
    <mergeCell ref="B333:B334"/>
    <mergeCell ref="C333:C334"/>
    <mergeCell ref="D333:D334"/>
    <mergeCell ref="E333:E334"/>
    <mergeCell ref="B357:B363"/>
    <mergeCell ref="C357:C363"/>
    <mergeCell ref="D357:D363"/>
    <mergeCell ref="E357:E363"/>
    <mergeCell ref="B364:B365"/>
    <mergeCell ref="C364:C365"/>
    <mergeCell ref="D364:D365"/>
    <mergeCell ref="E364:E365"/>
    <mergeCell ref="E366:E368"/>
    <mergeCell ref="D366:D368"/>
    <mergeCell ref="C366:C368"/>
    <mergeCell ref="G527:I527"/>
  </mergeCells>
  <pageMargins left="0.22" right="0.16" top="0.31" bottom="0.17" header="0.31496062992125984" footer="0.16"/>
  <pageSetup paperSize="9" scale="9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4"/>
  <sheetViews>
    <sheetView tabSelected="1" workbookViewId="0">
      <selection activeCell="H16" sqref="H16"/>
    </sheetView>
  </sheetViews>
  <sheetFormatPr defaultRowHeight="15" x14ac:dyDescent="0.25"/>
  <cols>
    <col min="1" max="1" width="3.5703125" style="5" customWidth="1"/>
    <col min="2" max="2" width="34.140625" style="5" customWidth="1"/>
    <col min="3" max="3" width="9.140625" style="5"/>
    <col min="4" max="4" width="10.28515625" style="5" customWidth="1"/>
    <col min="5" max="5" width="10.5703125" style="5" customWidth="1"/>
    <col min="6" max="6" width="38.42578125" style="5" customWidth="1"/>
    <col min="7" max="7" width="10.85546875" style="5" customWidth="1"/>
    <col min="8" max="8" width="10.140625" style="5" customWidth="1"/>
    <col min="9" max="9" width="10.5703125" style="5" customWidth="1"/>
  </cols>
  <sheetData>
    <row r="1" spans="1:10" ht="15.75" x14ac:dyDescent="0.25">
      <c r="A1" s="3"/>
      <c r="B1" s="3"/>
      <c r="C1" s="3"/>
      <c r="D1" s="3"/>
      <c r="E1" s="3"/>
      <c r="F1" s="3"/>
      <c r="G1" s="3"/>
      <c r="H1" s="3"/>
      <c r="I1" s="3"/>
      <c r="J1" s="1"/>
    </row>
    <row r="2" spans="1:10" ht="18.75" x14ac:dyDescent="0.25">
      <c r="A2" s="81" t="s">
        <v>28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8.75" x14ac:dyDescent="0.3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customHeight="1" x14ac:dyDescent="0.3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1"/>
    </row>
    <row r="6" spans="1:10" ht="18.75" x14ac:dyDescent="0.3">
      <c r="A6" s="80" t="s">
        <v>31</v>
      </c>
      <c r="B6" s="80"/>
      <c r="C6" s="80"/>
      <c r="D6" s="80"/>
      <c r="E6" s="80"/>
      <c r="F6" s="80"/>
      <c r="G6" s="80"/>
      <c r="H6" s="80"/>
      <c r="I6" s="80"/>
      <c r="J6" s="80"/>
    </row>
    <row r="7" spans="1:10" ht="15.75" x14ac:dyDescent="0.25">
      <c r="B7" s="8" t="s">
        <v>32</v>
      </c>
      <c r="C7" s="9"/>
      <c r="D7" s="9"/>
      <c r="E7" s="9"/>
      <c r="F7" s="9"/>
      <c r="G7" s="9"/>
      <c r="H7" s="9"/>
      <c r="I7" s="9"/>
    </row>
    <row r="8" spans="1:10" ht="15.75" x14ac:dyDescent="0.25">
      <c r="B8" s="9"/>
      <c r="C8" s="9"/>
      <c r="D8" s="9"/>
      <c r="E8" s="9"/>
      <c r="F8" s="9"/>
      <c r="G8" s="9"/>
      <c r="H8" s="9"/>
      <c r="I8" s="9"/>
    </row>
    <row r="9" spans="1:10" ht="15.75" x14ac:dyDescent="0.25">
      <c r="B9" s="56" t="s">
        <v>40</v>
      </c>
      <c r="C9" s="53" t="s">
        <v>41</v>
      </c>
      <c r="D9" s="54"/>
      <c r="E9" s="54"/>
      <c r="F9" s="56" t="s">
        <v>45</v>
      </c>
      <c r="G9" s="53" t="s">
        <v>46</v>
      </c>
      <c r="H9" s="54"/>
      <c r="I9" s="54"/>
    </row>
    <row r="10" spans="1:10" ht="15.75" x14ac:dyDescent="0.25">
      <c r="B10" s="57"/>
      <c r="C10" s="47" t="s">
        <v>42</v>
      </c>
      <c r="D10" s="47" t="s">
        <v>43</v>
      </c>
      <c r="E10" s="47" t="s">
        <v>44</v>
      </c>
      <c r="F10" s="57"/>
      <c r="G10" s="47" t="s">
        <v>42</v>
      </c>
      <c r="H10" s="47" t="s">
        <v>43</v>
      </c>
      <c r="I10" s="47" t="s">
        <v>44</v>
      </c>
    </row>
    <row r="11" spans="1:10" ht="15.75" x14ac:dyDescent="0.25">
      <c r="B11" s="68" t="s">
        <v>268</v>
      </c>
      <c r="C11" s="66">
        <v>250</v>
      </c>
      <c r="D11" s="66">
        <v>250</v>
      </c>
      <c r="E11" s="66">
        <v>300</v>
      </c>
      <c r="F11" s="10" t="s">
        <v>59</v>
      </c>
      <c r="G11" s="12">
        <v>16</v>
      </c>
      <c r="H11" s="12">
        <v>18</v>
      </c>
      <c r="I11" s="12">
        <v>20</v>
      </c>
    </row>
    <row r="12" spans="1:10" ht="15.75" x14ac:dyDescent="0.25">
      <c r="B12" s="69"/>
      <c r="C12" s="67"/>
      <c r="D12" s="67"/>
      <c r="E12" s="67"/>
      <c r="F12" s="10" t="s">
        <v>60</v>
      </c>
      <c r="G12" s="12">
        <v>5</v>
      </c>
      <c r="H12" s="12">
        <v>6</v>
      </c>
      <c r="I12" s="12">
        <v>7</v>
      </c>
    </row>
    <row r="13" spans="1:10" ht="15.75" x14ac:dyDescent="0.25">
      <c r="B13" s="69"/>
      <c r="C13" s="67"/>
      <c r="D13" s="67"/>
      <c r="E13" s="67"/>
      <c r="F13" s="10" t="s">
        <v>61</v>
      </c>
      <c r="G13" s="12">
        <v>3</v>
      </c>
      <c r="H13" s="12">
        <v>3</v>
      </c>
      <c r="I13" s="12">
        <v>3</v>
      </c>
    </row>
    <row r="14" spans="1:10" ht="15.75" x14ac:dyDescent="0.25">
      <c r="B14" s="69"/>
      <c r="C14" s="67"/>
      <c r="D14" s="67"/>
      <c r="E14" s="67"/>
      <c r="F14" s="10" t="s">
        <v>62</v>
      </c>
      <c r="G14" s="12">
        <v>0.4</v>
      </c>
      <c r="H14" s="12">
        <v>0.4</v>
      </c>
      <c r="I14" s="12">
        <v>0.4</v>
      </c>
    </row>
    <row r="15" spans="1:10" ht="15.75" x14ac:dyDescent="0.25">
      <c r="B15" s="69"/>
      <c r="C15" s="67"/>
      <c r="D15" s="67"/>
      <c r="E15" s="67"/>
      <c r="F15" s="43" t="s">
        <v>63</v>
      </c>
      <c r="G15" s="12">
        <v>9</v>
      </c>
      <c r="H15" s="12">
        <v>10</v>
      </c>
      <c r="I15" s="12">
        <v>11</v>
      </c>
    </row>
    <row r="16" spans="1:10" ht="15.75" x14ac:dyDescent="0.25">
      <c r="B16" s="69"/>
      <c r="C16" s="67"/>
      <c r="D16" s="67"/>
      <c r="E16" s="67"/>
      <c r="F16" s="43" t="s">
        <v>64</v>
      </c>
      <c r="G16" s="12">
        <v>4</v>
      </c>
      <c r="H16" s="12">
        <v>5</v>
      </c>
      <c r="I16" s="12">
        <v>5</v>
      </c>
    </row>
    <row r="17" spans="2:9" ht="15.75" x14ac:dyDescent="0.25">
      <c r="B17" s="69"/>
      <c r="C17" s="67"/>
      <c r="D17" s="67"/>
      <c r="E17" s="67"/>
      <c r="F17" s="43" t="s">
        <v>65</v>
      </c>
      <c r="G17" s="12">
        <v>189</v>
      </c>
      <c r="H17" s="12">
        <v>217</v>
      </c>
      <c r="I17" s="12">
        <v>237</v>
      </c>
    </row>
    <row r="18" spans="2:9" ht="15.75" x14ac:dyDescent="0.25">
      <c r="B18" s="70"/>
      <c r="C18" s="57"/>
      <c r="D18" s="57"/>
      <c r="E18" s="57"/>
      <c r="F18" s="43" t="s">
        <v>66</v>
      </c>
      <c r="G18" s="12">
        <v>61</v>
      </c>
      <c r="H18" s="12">
        <v>73</v>
      </c>
      <c r="I18" s="12">
        <v>80</v>
      </c>
    </row>
    <row r="19" spans="2:9" ht="15.75" x14ac:dyDescent="0.25">
      <c r="B19" s="68" t="s">
        <v>49</v>
      </c>
      <c r="C19" s="71">
        <v>80</v>
      </c>
      <c r="D19" s="71">
        <v>90</v>
      </c>
      <c r="E19" s="71">
        <v>100</v>
      </c>
      <c r="F19" s="51" t="s">
        <v>263</v>
      </c>
      <c r="G19" s="12">
        <v>69</v>
      </c>
      <c r="H19" s="12">
        <v>78</v>
      </c>
      <c r="I19" s="12">
        <v>87</v>
      </c>
    </row>
    <row r="20" spans="2:9" ht="15.75" x14ac:dyDescent="0.25">
      <c r="B20" s="69"/>
      <c r="C20" s="72"/>
      <c r="D20" s="72"/>
      <c r="E20" s="72"/>
      <c r="F20" s="43" t="s">
        <v>68</v>
      </c>
      <c r="G20" s="12">
        <v>11</v>
      </c>
      <c r="H20" s="12">
        <v>12</v>
      </c>
      <c r="I20" s="12">
        <v>13</v>
      </c>
    </row>
    <row r="21" spans="2:9" ht="15.75" x14ac:dyDescent="0.25">
      <c r="B21" s="69"/>
      <c r="C21" s="72"/>
      <c r="D21" s="72"/>
      <c r="E21" s="72"/>
      <c r="F21" s="10" t="s">
        <v>69</v>
      </c>
      <c r="G21" s="12">
        <v>16</v>
      </c>
      <c r="H21" s="12">
        <v>18</v>
      </c>
      <c r="I21" s="12">
        <v>20</v>
      </c>
    </row>
    <row r="22" spans="2:9" ht="15.75" x14ac:dyDescent="0.25">
      <c r="B22" s="69"/>
      <c r="C22" s="72"/>
      <c r="D22" s="72"/>
      <c r="E22" s="72"/>
      <c r="F22" s="10" t="s">
        <v>63</v>
      </c>
      <c r="G22" s="12">
        <v>32</v>
      </c>
      <c r="H22" s="12">
        <v>36</v>
      </c>
      <c r="I22" s="12">
        <v>40</v>
      </c>
    </row>
    <row r="23" spans="2:9" ht="15.75" x14ac:dyDescent="0.25">
      <c r="B23" s="69"/>
      <c r="C23" s="72"/>
      <c r="D23" s="72"/>
      <c r="E23" s="72"/>
      <c r="F23" s="43" t="s">
        <v>71</v>
      </c>
      <c r="G23" s="12">
        <v>4</v>
      </c>
      <c r="H23" s="12">
        <v>5</v>
      </c>
      <c r="I23" s="12">
        <v>6</v>
      </c>
    </row>
    <row r="24" spans="2:9" ht="15.75" x14ac:dyDescent="0.25">
      <c r="B24" s="69"/>
      <c r="C24" s="72"/>
      <c r="D24" s="72"/>
      <c r="E24" s="72"/>
      <c r="F24" s="43" t="s">
        <v>59</v>
      </c>
      <c r="G24" s="12">
        <v>5</v>
      </c>
      <c r="H24" s="12">
        <v>6</v>
      </c>
      <c r="I24" s="12">
        <v>7</v>
      </c>
    </row>
    <row r="25" spans="2:9" ht="15.75" x14ac:dyDescent="0.25">
      <c r="B25" s="70"/>
      <c r="C25" s="73"/>
      <c r="D25" s="73"/>
      <c r="E25" s="73"/>
      <c r="F25" s="10" t="s">
        <v>64</v>
      </c>
      <c r="G25" s="12">
        <v>4</v>
      </c>
      <c r="H25" s="12">
        <v>5</v>
      </c>
      <c r="I25" s="12">
        <v>5</v>
      </c>
    </row>
    <row r="26" spans="2:9" ht="15.75" x14ac:dyDescent="0.25">
      <c r="B26" s="55" t="s">
        <v>50</v>
      </c>
      <c r="C26" s="71">
        <v>100</v>
      </c>
      <c r="D26" s="71">
        <v>130</v>
      </c>
      <c r="E26" s="71">
        <v>150</v>
      </c>
      <c r="F26" s="43" t="s">
        <v>72</v>
      </c>
      <c r="G26" s="12">
        <v>48</v>
      </c>
      <c r="H26" s="12">
        <v>62</v>
      </c>
      <c r="I26" s="12">
        <v>71</v>
      </c>
    </row>
    <row r="27" spans="2:9" ht="15.75" x14ac:dyDescent="0.25">
      <c r="B27" s="55"/>
      <c r="C27" s="73"/>
      <c r="D27" s="73"/>
      <c r="E27" s="73"/>
      <c r="F27" s="43" t="s">
        <v>64</v>
      </c>
      <c r="G27" s="12">
        <v>4</v>
      </c>
      <c r="H27" s="12">
        <v>5</v>
      </c>
      <c r="I27" s="12">
        <v>6</v>
      </c>
    </row>
    <row r="28" spans="2:9" ht="15.75" x14ac:dyDescent="0.25">
      <c r="B28" s="10" t="s">
        <v>51</v>
      </c>
      <c r="C28" s="12">
        <v>10</v>
      </c>
      <c r="D28" s="12">
        <v>10</v>
      </c>
      <c r="E28" s="12">
        <v>10</v>
      </c>
      <c r="F28" s="51" t="s">
        <v>58</v>
      </c>
      <c r="G28" s="12">
        <v>10</v>
      </c>
      <c r="H28" s="12">
        <v>10</v>
      </c>
      <c r="I28" s="12">
        <v>10</v>
      </c>
    </row>
    <row r="29" spans="2:9" ht="15.75" x14ac:dyDescent="0.25">
      <c r="B29" s="14" t="s">
        <v>52</v>
      </c>
      <c r="C29" s="15">
        <v>100</v>
      </c>
      <c r="D29" s="15">
        <v>100</v>
      </c>
      <c r="E29" s="15">
        <v>100</v>
      </c>
      <c r="F29" s="45" t="s">
        <v>57</v>
      </c>
      <c r="G29" s="15">
        <v>100</v>
      </c>
      <c r="H29" s="15">
        <v>100</v>
      </c>
      <c r="I29" s="15">
        <v>100</v>
      </c>
    </row>
    <row r="30" spans="2:9" ht="15.75" x14ac:dyDescent="0.25">
      <c r="B30" s="10" t="s">
        <v>53</v>
      </c>
      <c r="C30" s="12">
        <v>200</v>
      </c>
      <c r="D30" s="12">
        <v>200</v>
      </c>
      <c r="E30" s="12">
        <v>200</v>
      </c>
      <c r="F30" s="10" t="s">
        <v>56</v>
      </c>
      <c r="G30" s="12">
        <v>200</v>
      </c>
      <c r="H30" s="12">
        <v>200</v>
      </c>
      <c r="I30" s="12">
        <v>200</v>
      </c>
    </row>
    <row r="31" spans="2:9" ht="15.75" x14ac:dyDescent="0.25">
      <c r="B31" s="43" t="s">
        <v>54</v>
      </c>
      <c r="C31" s="12">
        <v>20</v>
      </c>
      <c r="D31" s="12">
        <v>35</v>
      </c>
      <c r="E31" s="12">
        <v>40</v>
      </c>
      <c r="F31" s="43" t="s">
        <v>55</v>
      </c>
      <c r="G31" s="12">
        <v>20</v>
      </c>
      <c r="H31" s="12">
        <v>35</v>
      </c>
      <c r="I31" s="12">
        <v>40</v>
      </c>
    </row>
    <row r="32" spans="2:9" ht="15.75" x14ac:dyDescent="0.25">
      <c r="B32" s="65" t="s">
        <v>47</v>
      </c>
      <c r="C32" s="55"/>
      <c r="D32" s="55"/>
      <c r="E32" s="55"/>
      <c r="F32" s="55"/>
      <c r="G32" s="17">
        <f>SUM(G11:G31)</f>
        <v>810.4</v>
      </c>
      <c r="H32" s="17">
        <f>SUM(H11:H31)</f>
        <v>904.4</v>
      </c>
      <c r="I32" s="17">
        <f>SUM(I11:I31)</f>
        <v>968.4</v>
      </c>
    </row>
    <row r="33" spans="2:9" ht="15.75" x14ac:dyDescent="0.25">
      <c r="B33" s="9"/>
      <c r="C33" s="9"/>
      <c r="D33" s="9"/>
      <c r="E33" s="9"/>
      <c r="F33" s="9"/>
      <c r="G33" s="9"/>
      <c r="H33" s="9"/>
      <c r="I33" s="9"/>
    </row>
    <row r="34" spans="2:9" ht="15.75" x14ac:dyDescent="0.25">
      <c r="B34" s="8" t="s">
        <v>33</v>
      </c>
      <c r="C34" s="9"/>
      <c r="D34" s="9"/>
      <c r="E34" s="9"/>
      <c r="F34" s="9"/>
      <c r="G34" s="9"/>
      <c r="H34" s="9"/>
      <c r="I34" s="9"/>
    </row>
    <row r="35" spans="2:9" ht="15.75" x14ac:dyDescent="0.25">
      <c r="B35" s="9"/>
      <c r="C35" s="9"/>
      <c r="D35" s="9"/>
      <c r="E35" s="9"/>
      <c r="F35" s="9"/>
      <c r="G35" s="9"/>
      <c r="H35" s="9"/>
      <c r="I35" s="9"/>
    </row>
    <row r="36" spans="2:9" ht="15.75" x14ac:dyDescent="0.25">
      <c r="B36" s="56" t="s">
        <v>40</v>
      </c>
      <c r="C36" s="53" t="s">
        <v>41</v>
      </c>
      <c r="D36" s="54"/>
      <c r="E36" s="54"/>
      <c r="F36" s="56" t="s">
        <v>45</v>
      </c>
      <c r="G36" s="53" t="s">
        <v>46</v>
      </c>
      <c r="H36" s="54"/>
      <c r="I36" s="54"/>
    </row>
    <row r="37" spans="2:9" ht="15.75" x14ac:dyDescent="0.25">
      <c r="B37" s="57"/>
      <c r="C37" s="47" t="s">
        <v>42</v>
      </c>
      <c r="D37" s="47" t="s">
        <v>43</v>
      </c>
      <c r="E37" s="47" t="s">
        <v>44</v>
      </c>
      <c r="F37" s="57"/>
      <c r="G37" s="47" t="s">
        <v>42</v>
      </c>
      <c r="H37" s="47" t="s">
        <v>43</v>
      </c>
      <c r="I37" s="47" t="s">
        <v>44</v>
      </c>
    </row>
    <row r="38" spans="2:9" ht="15.75" x14ac:dyDescent="0.25">
      <c r="B38" s="55" t="s">
        <v>73</v>
      </c>
      <c r="C38" s="54">
        <v>250</v>
      </c>
      <c r="D38" s="54">
        <v>250</v>
      </c>
      <c r="E38" s="54">
        <v>300</v>
      </c>
      <c r="F38" s="43" t="s">
        <v>79</v>
      </c>
      <c r="G38" s="12">
        <v>20</v>
      </c>
      <c r="H38" s="12">
        <v>23</v>
      </c>
      <c r="I38" s="12">
        <v>25</v>
      </c>
    </row>
    <row r="39" spans="2:9" ht="15.75" x14ac:dyDescent="0.25">
      <c r="B39" s="55"/>
      <c r="C39" s="54"/>
      <c r="D39" s="54"/>
      <c r="E39" s="54"/>
      <c r="F39" s="10" t="s">
        <v>80</v>
      </c>
      <c r="G39" s="12">
        <v>11</v>
      </c>
      <c r="H39" s="12">
        <v>13</v>
      </c>
      <c r="I39" s="12">
        <v>14</v>
      </c>
    </row>
    <row r="40" spans="2:9" ht="15.75" x14ac:dyDescent="0.25">
      <c r="B40" s="55"/>
      <c r="C40" s="54"/>
      <c r="D40" s="54"/>
      <c r="E40" s="54"/>
      <c r="F40" s="10" t="s">
        <v>63</v>
      </c>
      <c r="G40" s="12">
        <v>9</v>
      </c>
      <c r="H40" s="12">
        <v>10</v>
      </c>
      <c r="I40" s="12">
        <v>11</v>
      </c>
    </row>
    <row r="41" spans="2:9" ht="15.75" x14ac:dyDescent="0.25">
      <c r="B41" s="55"/>
      <c r="C41" s="54"/>
      <c r="D41" s="54"/>
      <c r="E41" s="54"/>
      <c r="F41" s="10" t="s">
        <v>71</v>
      </c>
      <c r="G41" s="12">
        <v>4</v>
      </c>
      <c r="H41" s="12">
        <v>5</v>
      </c>
      <c r="I41" s="12">
        <v>5</v>
      </c>
    </row>
    <row r="42" spans="2:9" ht="15.75" x14ac:dyDescent="0.25">
      <c r="B42" s="55"/>
      <c r="C42" s="54"/>
      <c r="D42" s="54"/>
      <c r="E42" s="54"/>
      <c r="F42" s="10" t="s">
        <v>65</v>
      </c>
      <c r="G42" s="12">
        <v>200</v>
      </c>
      <c r="H42" s="12">
        <v>230</v>
      </c>
      <c r="I42" s="12">
        <v>251</v>
      </c>
    </row>
    <row r="43" spans="2:9" ht="15.75" x14ac:dyDescent="0.25">
      <c r="B43" s="55"/>
      <c r="C43" s="54"/>
      <c r="D43" s="54"/>
      <c r="E43" s="54"/>
      <c r="F43" s="43" t="s">
        <v>66</v>
      </c>
      <c r="G43" s="12">
        <v>61</v>
      </c>
      <c r="H43" s="12">
        <v>73</v>
      </c>
      <c r="I43" s="12">
        <v>80</v>
      </c>
    </row>
    <row r="44" spans="2:9" ht="15.75" x14ac:dyDescent="0.25">
      <c r="B44" s="55" t="s">
        <v>74</v>
      </c>
      <c r="C44" s="98">
        <v>60</v>
      </c>
      <c r="D44" s="98">
        <v>80</v>
      </c>
      <c r="E44" s="98">
        <v>100</v>
      </c>
      <c r="F44" s="43" t="s">
        <v>81</v>
      </c>
      <c r="G44" s="12">
        <v>41</v>
      </c>
      <c r="H44" s="12">
        <v>55</v>
      </c>
      <c r="I44" s="12">
        <v>69</v>
      </c>
    </row>
    <row r="45" spans="2:9" ht="15.75" x14ac:dyDescent="0.25">
      <c r="B45" s="55"/>
      <c r="C45" s="54"/>
      <c r="D45" s="54"/>
      <c r="E45" s="54"/>
      <c r="F45" s="10" t="s">
        <v>80</v>
      </c>
      <c r="G45" s="12">
        <v>18</v>
      </c>
      <c r="H45" s="12">
        <v>24</v>
      </c>
      <c r="I45" s="12">
        <v>30</v>
      </c>
    </row>
    <row r="46" spans="2:9" ht="15.75" x14ac:dyDescent="0.25">
      <c r="B46" s="55"/>
      <c r="C46" s="54"/>
      <c r="D46" s="54"/>
      <c r="E46" s="54"/>
      <c r="F46" s="10" t="s">
        <v>71</v>
      </c>
      <c r="G46" s="12">
        <v>8</v>
      </c>
      <c r="H46" s="12">
        <v>11</v>
      </c>
      <c r="I46" s="12">
        <v>13</v>
      </c>
    </row>
    <row r="47" spans="2:9" ht="15.75" x14ac:dyDescent="0.25">
      <c r="B47" s="99" t="s">
        <v>75</v>
      </c>
      <c r="C47" s="98">
        <v>200</v>
      </c>
      <c r="D47" s="98">
        <v>200</v>
      </c>
      <c r="E47" s="98">
        <v>200</v>
      </c>
      <c r="F47" s="10" t="s">
        <v>66</v>
      </c>
      <c r="G47" s="12">
        <v>79</v>
      </c>
      <c r="H47" s="12">
        <v>79</v>
      </c>
      <c r="I47" s="12">
        <v>79</v>
      </c>
    </row>
    <row r="48" spans="2:9" ht="15.75" x14ac:dyDescent="0.25">
      <c r="B48" s="99"/>
      <c r="C48" s="54"/>
      <c r="D48" s="54"/>
      <c r="E48" s="54"/>
      <c r="F48" s="10" t="s">
        <v>87</v>
      </c>
      <c r="G48" s="12">
        <v>178</v>
      </c>
      <c r="H48" s="12">
        <v>178</v>
      </c>
      <c r="I48" s="12">
        <v>178</v>
      </c>
    </row>
    <row r="49" spans="2:9" ht="15.75" x14ac:dyDescent="0.25">
      <c r="B49" s="99"/>
      <c r="C49" s="54"/>
      <c r="D49" s="54"/>
      <c r="E49" s="54"/>
      <c r="F49" s="10" t="s">
        <v>82</v>
      </c>
      <c r="G49" s="12">
        <v>16</v>
      </c>
      <c r="H49" s="12">
        <v>16</v>
      </c>
      <c r="I49" s="12">
        <v>16</v>
      </c>
    </row>
    <row r="50" spans="2:9" ht="15.75" x14ac:dyDescent="0.25">
      <c r="B50" s="99"/>
      <c r="C50" s="54"/>
      <c r="D50" s="54"/>
      <c r="E50" s="54"/>
      <c r="F50" s="10" t="s">
        <v>83</v>
      </c>
      <c r="G50" s="12">
        <v>8</v>
      </c>
      <c r="H50" s="12">
        <v>8</v>
      </c>
      <c r="I50" s="12">
        <v>8</v>
      </c>
    </row>
    <row r="51" spans="2:9" ht="15.75" x14ac:dyDescent="0.25">
      <c r="B51" s="99"/>
      <c r="C51" s="54"/>
      <c r="D51" s="54"/>
      <c r="E51" s="54"/>
      <c r="F51" s="10" t="s">
        <v>71</v>
      </c>
      <c r="G51" s="12">
        <v>7</v>
      </c>
      <c r="H51" s="12">
        <v>7</v>
      </c>
      <c r="I51" s="12">
        <v>7</v>
      </c>
    </row>
    <row r="52" spans="2:9" ht="15.75" x14ac:dyDescent="0.25">
      <c r="B52" s="55" t="s">
        <v>76</v>
      </c>
      <c r="C52" s="98">
        <v>200</v>
      </c>
      <c r="D52" s="98">
        <v>200</v>
      </c>
      <c r="E52" s="98">
        <v>200</v>
      </c>
      <c r="F52" s="43" t="s">
        <v>84</v>
      </c>
      <c r="G52" s="12">
        <v>8</v>
      </c>
      <c r="H52" s="12">
        <v>8</v>
      </c>
      <c r="I52" s="12">
        <v>8</v>
      </c>
    </row>
    <row r="53" spans="2:9" ht="15.75" x14ac:dyDescent="0.25">
      <c r="B53" s="55"/>
      <c r="C53" s="54"/>
      <c r="D53" s="54"/>
      <c r="E53" s="54"/>
      <c r="F53" s="10" t="s">
        <v>85</v>
      </c>
      <c r="G53" s="12">
        <v>24</v>
      </c>
      <c r="H53" s="12">
        <v>24</v>
      </c>
      <c r="I53" s="12">
        <v>24</v>
      </c>
    </row>
    <row r="54" spans="2:9" ht="15.75" x14ac:dyDescent="0.25">
      <c r="B54" s="55"/>
      <c r="C54" s="54"/>
      <c r="D54" s="54"/>
      <c r="E54" s="54"/>
      <c r="F54" s="43" t="s">
        <v>86</v>
      </c>
      <c r="G54" s="12">
        <v>10</v>
      </c>
      <c r="H54" s="12">
        <v>10</v>
      </c>
      <c r="I54" s="12">
        <v>10</v>
      </c>
    </row>
    <row r="55" spans="2:9" ht="15.75" x14ac:dyDescent="0.25">
      <c r="B55" s="55"/>
      <c r="C55" s="54"/>
      <c r="D55" s="54"/>
      <c r="E55" s="54"/>
      <c r="F55" s="43" t="s">
        <v>88</v>
      </c>
      <c r="G55" s="12">
        <v>0.3</v>
      </c>
      <c r="H55" s="12">
        <v>0.3</v>
      </c>
      <c r="I55" s="12">
        <v>0.3</v>
      </c>
    </row>
    <row r="56" spans="2:9" ht="15.75" x14ac:dyDescent="0.25">
      <c r="B56" s="55"/>
      <c r="C56" s="54"/>
      <c r="D56" s="54"/>
      <c r="E56" s="54"/>
      <c r="F56" s="10" t="s">
        <v>61</v>
      </c>
      <c r="G56" s="12">
        <v>218</v>
      </c>
      <c r="H56" s="12">
        <v>218</v>
      </c>
      <c r="I56" s="12">
        <v>218</v>
      </c>
    </row>
    <row r="57" spans="2:9" ht="15.75" x14ac:dyDescent="0.25">
      <c r="B57" s="10" t="s">
        <v>78</v>
      </c>
      <c r="C57" s="12">
        <v>200</v>
      </c>
      <c r="D57" s="12">
        <v>200</v>
      </c>
      <c r="E57" s="12">
        <v>200</v>
      </c>
      <c r="F57" s="10" t="s">
        <v>77</v>
      </c>
      <c r="G57" s="12">
        <v>200</v>
      </c>
      <c r="H57" s="12">
        <v>200</v>
      </c>
      <c r="I57" s="12">
        <v>200</v>
      </c>
    </row>
    <row r="58" spans="2:9" ht="15.75" x14ac:dyDescent="0.25">
      <c r="B58" s="43" t="s">
        <v>54</v>
      </c>
      <c r="C58" s="12">
        <v>20</v>
      </c>
      <c r="D58" s="12">
        <v>35</v>
      </c>
      <c r="E58" s="12">
        <v>40</v>
      </c>
      <c r="F58" s="43" t="s">
        <v>55</v>
      </c>
      <c r="G58" s="12">
        <v>20</v>
      </c>
      <c r="H58" s="12">
        <v>35</v>
      </c>
      <c r="I58" s="12">
        <v>40</v>
      </c>
    </row>
    <row r="59" spans="2:9" ht="15.75" x14ac:dyDescent="0.25">
      <c r="B59" s="65" t="s">
        <v>47</v>
      </c>
      <c r="C59" s="55"/>
      <c r="D59" s="55"/>
      <c r="E59" s="55"/>
      <c r="F59" s="55"/>
      <c r="G59" s="18">
        <f>SUM(G38:G58)</f>
        <v>1140.3</v>
      </c>
      <c r="H59" s="18">
        <f>SUM(H38:H58)</f>
        <v>1227.3</v>
      </c>
      <c r="I59" s="18">
        <f>SUM(I38:I58)</f>
        <v>1286.3</v>
      </c>
    </row>
    <row r="60" spans="2:9" ht="15.75" x14ac:dyDescent="0.25">
      <c r="B60" s="9"/>
      <c r="C60" s="9"/>
      <c r="D60" s="9"/>
      <c r="E60" s="9"/>
      <c r="F60" s="9"/>
      <c r="G60" s="9"/>
      <c r="H60" s="9"/>
      <c r="I60" s="9"/>
    </row>
    <row r="61" spans="2:9" ht="15.75" x14ac:dyDescent="0.25">
      <c r="B61" s="8" t="s">
        <v>34</v>
      </c>
      <c r="C61" s="9"/>
      <c r="D61" s="9"/>
      <c r="E61" s="9"/>
      <c r="F61" s="9"/>
      <c r="G61" s="9"/>
      <c r="H61" s="9"/>
      <c r="I61" s="9"/>
    </row>
    <row r="62" spans="2:9" ht="15.75" x14ac:dyDescent="0.25">
      <c r="B62" s="9"/>
      <c r="C62" s="9"/>
      <c r="D62" s="9"/>
      <c r="E62" s="9"/>
      <c r="F62" s="9"/>
      <c r="G62" s="9"/>
      <c r="H62" s="9"/>
      <c r="I62" s="9"/>
    </row>
    <row r="63" spans="2:9" ht="15.75" x14ac:dyDescent="0.25">
      <c r="B63" s="56" t="s">
        <v>40</v>
      </c>
      <c r="C63" s="53" t="s">
        <v>41</v>
      </c>
      <c r="D63" s="54"/>
      <c r="E63" s="54"/>
      <c r="F63" s="56" t="s">
        <v>45</v>
      </c>
      <c r="G63" s="53" t="s">
        <v>46</v>
      </c>
      <c r="H63" s="54"/>
      <c r="I63" s="54"/>
    </row>
    <row r="64" spans="2:9" ht="15.75" x14ac:dyDescent="0.25">
      <c r="B64" s="57"/>
      <c r="C64" s="47" t="s">
        <v>42</v>
      </c>
      <c r="D64" s="47" t="s">
        <v>43</v>
      </c>
      <c r="E64" s="47" t="s">
        <v>44</v>
      </c>
      <c r="F64" s="57"/>
      <c r="G64" s="47" t="s">
        <v>42</v>
      </c>
      <c r="H64" s="47" t="s">
        <v>43</v>
      </c>
      <c r="I64" s="47" t="s">
        <v>44</v>
      </c>
    </row>
    <row r="65" spans="2:9" ht="15.75" x14ac:dyDescent="0.25">
      <c r="B65" s="55" t="s">
        <v>89</v>
      </c>
      <c r="C65" s="54">
        <v>250</v>
      </c>
      <c r="D65" s="54">
        <v>250</v>
      </c>
      <c r="E65" s="54">
        <v>300</v>
      </c>
      <c r="F65" s="10" t="s">
        <v>87</v>
      </c>
      <c r="G65" s="12">
        <v>80</v>
      </c>
      <c r="H65" s="12">
        <v>92</v>
      </c>
      <c r="I65" s="12">
        <v>100</v>
      </c>
    </row>
    <row r="66" spans="2:9" ht="15.75" x14ac:dyDescent="0.25">
      <c r="B66" s="55"/>
      <c r="C66" s="54"/>
      <c r="D66" s="54"/>
      <c r="E66" s="54"/>
      <c r="F66" s="10" t="s">
        <v>82</v>
      </c>
      <c r="G66" s="12">
        <v>10</v>
      </c>
      <c r="H66" s="12">
        <v>12</v>
      </c>
      <c r="I66" s="12">
        <v>13</v>
      </c>
    </row>
    <row r="67" spans="2:9" ht="15.75" x14ac:dyDescent="0.25">
      <c r="B67" s="55"/>
      <c r="C67" s="54"/>
      <c r="D67" s="54"/>
      <c r="E67" s="54"/>
      <c r="F67" s="43" t="s">
        <v>90</v>
      </c>
      <c r="G67" s="12">
        <v>14</v>
      </c>
      <c r="H67" s="12">
        <v>16</v>
      </c>
      <c r="I67" s="12">
        <v>17</v>
      </c>
    </row>
    <row r="68" spans="2:9" ht="15.75" x14ac:dyDescent="0.25">
      <c r="B68" s="55"/>
      <c r="C68" s="54"/>
      <c r="D68" s="54"/>
      <c r="E68" s="54"/>
      <c r="F68" s="10" t="s">
        <v>71</v>
      </c>
      <c r="G68" s="11" t="s">
        <v>16</v>
      </c>
      <c r="H68" s="12">
        <v>5</v>
      </c>
      <c r="I68" s="12">
        <v>5</v>
      </c>
    </row>
    <row r="69" spans="2:9" ht="15.75" x14ac:dyDescent="0.25">
      <c r="B69" s="55"/>
      <c r="C69" s="54"/>
      <c r="D69" s="54"/>
      <c r="E69" s="54"/>
      <c r="F69" s="10" t="s">
        <v>91</v>
      </c>
      <c r="G69" s="12">
        <v>140</v>
      </c>
      <c r="H69" s="12">
        <v>161</v>
      </c>
      <c r="I69" s="12">
        <v>175</v>
      </c>
    </row>
    <row r="70" spans="2:9" ht="15.75" x14ac:dyDescent="0.25">
      <c r="B70" s="55"/>
      <c r="C70" s="54"/>
      <c r="D70" s="54"/>
      <c r="E70" s="54"/>
      <c r="F70" s="10" t="s">
        <v>66</v>
      </c>
      <c r="G70" s="12">
        <v>61</v>
      </c>
      <c r="H70" s="12">
        <v>73</v>
      </c>
      <c r="I70" s="12">
        <v>80</v>
      </c>
    </row>
    <row r="71" spans="2:9" ht="15.75" x14ac:dyDescent="0.25">
      <c r="B71" s="55" t="s">
        <v>100</v>
      </c>
      <c r="C71" s="98">
        <v>150</v>
      </c>
      <c r="D71" s="98">
        <v>150</v>
      </c>
      <c r="E71" s="98">
        <v>180</v>
      </c>
      <c r="F71" s="10" t="s">
        <v>66</v>
      </c>
      <c r="G71" s="12">
        <v>181</v>
      </c>
      <c r="H71" s="12">
        <v>205</v>
      </c>
      <c r="I71" s="12">
        <v>226</v>
      </c>
    </row>
    <row r="72" spans="2:9" ht="15.75" x14ac:dyDescent="0.25">
      <c r="B72" s="55"/>
      <c r="C72" s="54"/>
      <c r="D72" s="54"/>
      <c r="E72" s="54"/>
      <c r="F72" s="10" t="s">
        <v>92</v>
      </c>
      <c r="G72" s="12">
        <v>8</v>
      </c>
      <c r="H72" s="12">
        <v>9</v>
      </c>
      <c r="I72" s="12">
        <v>10</v>
      </c>
    </row>
    <row r="73" spans="2:9" ht="15.75" x14ac:dyDescent="0.25">
      <c r="B73" s="55"/>
      <c r="C73" s="54"/>
      <c r="D73" s="54"/>
      <c r="E73" s="54"/>
      <c r="F73" s="10" t="s">
        <v>82</v>
      </c>
      <c r="G73" s="12">
        <v>8</v>
      </c>
      <c r="H73" s="12">
        <v>9</v>
      </c>
      <c r="I73" s="12">
        <v>10</v>
      </c>
    </row>
    <row r="74" spans="2:9" ht="15.75" x14ac:dyDescent="0.25">
      <c r="B74" s="55"/>
      <c r="C74" s="54"/>
      <c r="D74" s="54"/>
      <c r="E74" s="54"/>
      <c r="F74" s="10" t="s">
        <v>71</v>
      </c>
      <c r="G74" s="12">
        <v>8</v>
      </c>
      <c r="H74" s="12">
        <v>9</v>
      </c>
      <c r="I74" s="12">
        <v>10</v>
      </c>
    </row>
    <row r="75" spans="2:9" ht="15.75" x14ac:dyDescent="0.25">
      <c r="B75" s="55"/>
      <c r="C75" s="54"/>
      <c r="D75" s="54"/>
      <c r="E75" s="54"/>
      <c r="F75" s="10" t="s">
        <v>83</v>
      </c>
      <c r="G75" s="12">
        <v>19</v>
      </c>
      <c r="H75" s="12">
        <v>21</v>
      </c>
      <c r="I75" s="12">
        <v>24</v>
      </c>
    </row>
    <row r="76" spans="2:9" ht="15.75" x14ac:dyDescent="0.25">
      <c r="B76" s="55"/>
      <c r="C76" s="54"/>
      <c r="D76" s="54"/>
      <c r="E76" s="54"/>
      <c r="F76" s="43" t="s">
        <v>59</v>
      </c>
      <c r="G76" s="12">
        <v>6</v>
      </c>
      <c r="H76" s="12">
        <v>7</v>
      </c>
      <c r="I76" s="12">
        <v>8</v>
      </c>
    </row>
    <row r="77" spans="2:9" ht="15.75" x14ac:dyDescent="0.25">
      <c r="B77" s="55" t="s">
        <v>99</v>
      </c>
      <c r="C77" s="98">
        <v>100</v>
      </c>
      <c r="D77" s="98">
        <v>130</v>
      </c>
      <c r="E77" s="98">
        <v>150</v>
      </c>
      <c r="F77" s="43" t="s">
        <v>93</v>
      </c>
      <c r="G77" s="12">
        <v>143</v>
      </c>
      <c r="H77" s="12">
        <v>186</v>
      </c>
      <c r="I77" s="12">
        <v>215</v>
      </c>
    </row>
    <row r="78" spans="2:9" ht="15.75" x14ac:dyDescent="0.25">
      <c r="B78" s="55"/>
      <c r="C78" s="54"/>
      <c r="D78" s="54"/>
      <c r="E78" s="54"/>
      <c r="F78" s="43" t="s">
        <v>71</v>
      </c>
      <c r="G78" s="12">
        <v>4</v>
      </c>
      <c r="H78" s="12">
        <v>5</v>
      </c>
      <c r="I78" s="12">
        <v>5</v>
      </c>
    </row>
    <row r="79" spans="2:9" ht="15.75" x14ac:dyDescent="0.25">
      <c r="B79" s="55"/>
      <c r="C79" s="54"/>
      <c r="D79" s="54"/>
      <c r="E79" s="54"/>
      <c r="F79" s="43" t="s">
        <v>92</v>
      </c>
      <c r="G79" s="12">
        <v>3</v>
      </c>
      <c r="H79" s="12">
        <v>4</v>
      </c>
      <c r="I79" s="12">
        <v>4</v>
      </c>
    </row>
    <row r="80" spans="2:9" ht="15.75" x14ac:dyDescent="0.25">
      <c r="B80" s="55"/>
      <c r="C80" s="54"/>
      <c r="D80" s="54"/>
      <c r="E80" s="54"/>
      <c r="F80" s="43" t="s">
        <v>82</v>
      </c>
      <c r="G80" s="12">
        <v>5</v>
      </c>
      <c r="H80" s="12">
        <v>7</v>
      </c>
      <c r="I80" s="12">
        <v>7</v>
      </c>
    </row>
    <row r="81" spans="2:9" ht="15.75" x14ac:dyDescent="0.25">
      <c r="B81" s="55"/>
      <c r="C81" s="54"/>
      <c r="D81" s="54"/>
      <c r="E81" s="54"/>
      <c r="F81" s="43" t="s">
        <v>83</v>
      </c>
      <c r="G81" s="12">
        <v>9</v>
      </c>
      <c r="H81" s="12">
        <v>12</v>
      </c>
      <c r="I81" s="12">
        <v>13</v>
      </c>
    </row>
    <row r="82" spans="2:9" ht="15.75" x14ac:dyDescent="0.25">
      <c r="B82" s="55"/>
      <c r="C82" s="54"/>
      <c r="D82" s="54"/>
      <c r="E82" s="54"/>
      <c r="F82" s="43" t="s">
        <v>59</v>
      </c>
      <c r="G82" s="12">
        <v>1</v>
      </c>
      <c r="H82" s="12">
        <v>1</v>
      </c>
      <c r="I82" s="12">
        <v>1</v>
      </c>
    </row>
    <row r="83" spans="2:9" ht="15.75" x14ac:dyDescent="0.25">
      <c r="B83" s="55"/>
      <c r="C83" s="54"/>
      <c r="D83" s="54"/>
      <c r="E83" s="54"/>
      <c r="F83" s="43" t="s">
        <v>94</v>
      </c>
      <c r="G83" s="12">
        <v>3</v>
      </c>
      <c r="H83" s="12">
        <v>4</v>
      </c>
      <c r="I83" s="12">
        <v>5</v>
      </c>
    </row>
    <row r="84" spans="2:9" ht="15.75" x14ac:dyDescent="0.25">
      <c r="B84" s="48" t="s">
        <v>96</v>
      </c>
      <c r="C84" s="46">
        <v>50</v>
      </c>
      <c r="D84" s="46">
        <v>50</v>
      </c>
      <c r="E84" s="46">
        <v>80</v>
      </c>
      <c r="F84" s="48" t="s">
        <v>95</v>
      </c>
      <c r="G84" s="12">
        <v>50</v>
      </c>
      <c r="H84" s="12">
        <v>50</v>
      </c>
      <c r="I84" s="12">
        <v>80</v>
      </c>
    </row>
    <row r="85" spans="2:9" ht="15.75" x14ac:dyDescent="0.25">
      <c r="B85" s="43" t="s">
        <v>98</v>
      </c>
      <c r="C85" s="46">
        <v>200</v>
      </c>
      <c r="D85" s="46">
        <v>200</v>
      </c>
      <c r="E85" s="46">
        <v>200</v>
      </c>
      <c r="F85" s="43" t="s">
        <v>97</v>
      </c>
      <c r="G85" s="12">
        <v>200</v>
      </c>
      <c r="H85" s="12">
        <v>200</v>
      </c>
      <c r="I85" s="12">
        <v>200</v>
      </c>
    </row>
    <row r="86" spans="2:9" ht="15.75" x14ac:dyDescent="0.25">
      <c r="B86" s="43" t="s">
        <v>54</v>
      </c>
      <c r="C86" s="12">
        <v>20</v>
      </c>
      <c r="D86" s="12">
        <v>35</v>
      </c>
      <c r="E86" s="12">
        <v>40</v>
      </c>
      <c r="F86" s="43" t="s">
        <v>55</v>
      </c>
      <c r="G86" s="12">
        <v>20</v>
      </c>
      <c r="H86" s="12">
        <v>35</v>
      </c>
      <c r="I86" s="12">
        <v>40</v>
      </c>
    </row>
    <row r="87" spans="2:9" ht="15.75" x14ac:dyDescent="0.25">
      <c r="B87" s="65" t="s">
        <v>47</v>
      </c>
      <c r="C87" s="55"/>
      <c r="D87" s="55"/>
      <c r="E87" s="55"/>
      <c r="F87" s="55"/>
      <c r="G87" s="17">
        <f>SUM(G65:G86)</f>
        <v>973</v>
      </c>
      <c r="H87" s="17">
        <f>SUM(H65:H86)</f>
        <v>1123</v>
      </c>
      <c r="I87" s="17">
        <f>SUM(I65:I86)</f>
        <v>1248</v>
      </c>
    </row>
    <row r="88" spans="2:9" ht="15.75" x14ac:dyDescent="0.25">
      <c r="B88" s="9"/>
      <c r="C88" s="9"/>
      <c r="D88" s="9"/>
      <c r="E88" s="9"/>
      <c r="F88" s="9"/>
      <c r="G88" s="9"/>
      <c r="H88" s="9"/>
      <c r="I88" s="9"/>
    </row>
    <row r="89" spans="2:9" ht="15.75" x14ac:dyDescent="0.25">
      <c r="B89" s="8" t="s">
        <v>35</v>
      </c>
      <c r="C89" s="9"/>
      <c r="D89" s="9"/>
      <c r="E89" s="9"/>
      <c r="F89" s="9"/>
      <c r="G89" s="9"/>
      <c r="H89" s="9"/>
      <c r="I89" s="9"/>
    </row>
    <row r="90" spans="2:9" ht="15.75" x14ac:dyDescent="0.25">
      <c r="B90" s="9"/>
      <c r="C90" s="9"/>
      <c r="D90" s="9"/>
      <c r="E90" s="9"/>
      <c r="F90" s="9"/>
      <c r="G90" s="9"/>
      <c r="H90" s="9"/>
      <c r="I90" s="9"/>
    </row>
    <row r="91" spans="2:9" ht="15.75" x14ac:dyDescent="0.25">
      <c r="B91" s="56" t="s">
        <v>40</v>
      </c>
      <c r="C91" s="53" t="s">
        <v>41</v>
      </c>
      <c r="D91" s="54"/>
      <c r="E91" s="54"/>
      <c r="F91" s="56" t="s">
        <v>45</v>
      </c>
      <c r="G91" s="53" t="s">
        <v>46</v>
      </c>
      <c r="H91" s="54"/>
      <c r="I91" s="54"/>
    </row>
    <row r="92" spans="2:9" ht="15.75" x14ac:dyDescent="0.25">
      <c r="B92" s="57"/>
      <c r="C92" s="47" t="s">
        <v>42</v>
      </c>
      <c r="D92" s="47" t="s">
        <v>43</v>
      </c>
      <c r="E92" s="47" t="s">
        <v>44</v>
      </c>
      <c r="F92" s="57"/>
      <c r="G92" s="47" t="s">
        <v>42</v>
      </c>
      <c r="H92" s="47" t="s">
        <v>43</v>
      </c>
      <c r="I92" s="47" t="s">
        <v>44</v>
      </c>
    </row>
    <row r="93" spans="2:9" ht="15.75" x14ac:dyDescent="0.25">
      <c r="B93" s="55" t="s">
        <v>101</v>
      </c>
      <c r="C93" s="54">
        <v>250</v>
      </c>
      <c r="D93" s="54">
        <v>250</v>
      </c>
      <c r="E93" s="54">
        <v>300</v>
      </c>
      <c r="F93" s="10" t="s">
        <v>107</v>
      </c>
      <c r="G93" s="12">
        <v>40</v>
      </c>
      <c r="H93" s="12">
        <v>46</v>
      </c>
      <c r="I93" s="12">
        <v>50</v>
      </c>
    </row>
    <row r="94" spans="2:9" ht="15.75" x14ac:dyDescent="0.25">
      <c r="B94" s="55"/>
      <c r="C94" s="54"/>
      <c r="D94" s="54"/>
      <c r="E94" s="54"/>
      <c r="F94" s="49" t="s">
        <v>108</v>
      </c>
      <c r="G94" s="12">
        <v>16</v>
      </c>
      <c r="H94" s="12">
        <v>18</v>
      </c>
      <c r="I94" s="12">
        <v>20</v>
      </c>
    </row>
    <row r="95" spans="2:9" ht="15.75" x14ac:dyDescent="0.25">
      <c r="B95" s="55"/>
      <c r="C95" s="54"/>
      <c r="D95" s="54"/>
      <c r="E95" s="54"/>
      <c r="F95" s="10" t="s">
        <v>92</v>
      </c>
      <c r="G95" s="12">
        <v>8</v>
      </c>
      <c r="H95" s="12">
        <v>9</v>
      </c>
      <c r="I95" s="12">
        <v>10</v>
      </c>
    </row>
    <row r="96" spans="2:9" ht="15.75" x14ac:dyDescent="0.25">
      <c r="B96" s="55"/>
      <c r="C96" s="54"/>
      <c r="D96" s="54"/>
      <c r="E96" s="54"/>
      <c r="F96" s="10" t="s">
        <v>82</v>
      </c>
      <c r="G96" s="12">
        <v>8</v>
      </c>
      <c r="H96" s="12">
        <v>9</v>
      </c>
      <c r="I96" s="12">
        <v>10</v>
      </c>
    </row>
    <row r="97" spans="2:9" ht="15.75" x14ac:dyDescent="0.25">
      <c r="B97" s="55"/>
      <c r="C97" s="54"/>
      <c r="D97" s="54"/>
      <c r="E97" s="54"/>
      <c r="F97" s="10" t="s">
        <v>71</v>
      </c>
      <c r="G97" s="12">
        <v>4</v>
      </c>
      <c r="H97" s="12">
        <v>5</v>
      </c>
      <c r="I97" s="12">
        <v>5</v>
      </c>
    </row>
    <row r="98" spans="2:9" ht="15.75" x14ac:dyDescent="0.25">
      <c r="B98" s="55"/>
      <c r="C98" s="54"/>
      <c r="D98" s="54"/>
      <c r="E98" s="54"/>
      <c r="F98" s="10" t="s">
        <v>109</v>
      </c>
      <c r="G98" s="12">
        <v>140</v>
      </c>
      <c r="H98" s="12">
        <v>161</v>
      </c>
      <c r="I98" s="12">
        <v>175</v>
      </c>
    </row>
    <row r="99" spans="2:9" ht="15.75" x14ac:dyDescent="0.25">
      <c r="B99" s="55"/>
      <c r="C99" s="54"/>
      <c r="D99" s="54"/>
      <c r="E99" s="54"/>
      <c r="F99" s="10" t="s">
        <v>66</v>
      </c>
      <c r="G99" s="12">
        <v>61</v>
      </c>
      <c r="H99" s="12">
        <v>73</v>
      </c>
      <c r="I99" s="12">
        <v>80</v>
      </c>
    </row>
    <row r="100" spans="2:9" ht="15.75" x14ac:dyDescent="0.25">
      <c r="B100" s="55" t="s">
        <v>102</v>
      </c>
      <c r="C100" s="98">
        <v>60</v>
      </c>
      <c r="D100" s="98">
        <v>80</v>
      </c>
      <c r="E100" s="98">
        <v>100</v>
      </c>
      <c r="F100" s="10" t="s">
        <v>92</v>
      </c>
      <c r="G100" s="12">
        <v>64</v>
      </c>
      <c r="H100" s="12">
        <v>86</v>
      </c>
      <c r="I100" s="12">
        <v>108</v>
      </c>
    </row>
    <row r="101" spans="2:9" ht="15.75" x14ac:dyDescent="0.25">
      <c r="B101" s="55"/>
      <c r="C101" s="54"/>
      <c r="D101" s="54"/>
      <c r="E101" s="54"/>
      <c r="F101" s="10" t="s">
        <v>94</v>
      </c>
      <c r="G101" s="12">
        <v>4</v>
      </c>
      <c r="H101" s="12">
        <v>5</v>
      </c>
      <c r="I101" s="12">
        <v>6</v>
      </c>
    </row>
    <row r="102" spans="2:9" ht="15.75" x14ac:dyDescent="0.25">
      <c r="B102" s="55"/>
      <c r="C102" s="54"/>
      <c r="D102" s="54"/>
      <c r="E102" s="54"/>
      <c r="F102" s="10" t="s">
        <v>110</v>
      </c>
      <c r="G102" s="12">
        <v>6</v>
      </c>
      <c r="H102" s="12">
        <v>8</v>
      </c>
      <c r="I102" s="12">
        <v>10</v>
      </c>
    </row>
    <row r="103" spans="2:9" ht="15.75" x14ac:dyDescent="0.25">
      <c r="B103" s="55" t="s">
        <v>103</v>
      </c>
      <c r="C103" s="98">
        <v>100</v>
      </c>
      <c r="D103" s="98">
        <v>100</v>
      </c>
      <c r="E103" s="98">
        <v>150</v>
      </c>
      <c r="F103" s="10" t="s">
        <v>104</v>
      </c>
      <c r="G103" s="12">
        <v>109</v>
      </c>
      <c r="H103" s="12">
        <v>123</v>
      </c>
      <c r="I103" s="12">
        <v>137</v>
      </c>
    </row>
    <row r="104" spans="2:9" ht="15.75" x14ac:dyDescent="0.25">
      <c r="B104" s="55"/>
      <c r="C104" s="54"/>
      <c r="D104" s="54"/>
      <c r="E104" s="54"/>
      <c r="F104" s="10" t="s">
        <v>68</v>
      </c>
      <c r="G104" s="12">
        <v>11</v>
      </c>
      <c r="H104" s="12">
        <v>12</v>
      </c>
      <c r="I104" s="12">
        <v>13</v>
      </c>
    </row>
    <row r="105" spans="2:9" ht="15.75" x14ac:dyDescent="0.25">
      <c r="B105" s="55"/>
      <c r="C105" s="54"/>
      <c r="D105" s="54"/>
      <c r="E105" s="54"/>
      <c r="F105" s="10" t="s">
        <v>56</v>
      </c>
      <c r="G105" s="12">
        <v>16</v>
      </c>
      <c r="H105" s="12">
        <v>18</v>
      </c>
      <c r="I105" s="12">
        <v>20</v>
      </c>
    </row>
    <row r="106" spans="2:9" ht="15.75" x14ac:dyDescent="0.25">
      <c r="B106" s="55"/>
      <c r="C106" s="54"/>
      <c r="D106" s="54"/>
      <c r="E106" s="54"/>
      <c r="F106" s="10" t="s">
        <v>82</v>
      </c>
      <c r="G106" s="12">
        <v>13</v>
      </c>
      <c r="H106" s="12">
        <v>15</v>
      </c>
      <c r="I106" s="12">
        <v>17</v>
      </c>
    </row>
    <row r="107" spans="2:9" ht="15.75" x14ac:dyDescent="0.25">
      <c r="B107" s="55"/>
      <c r="C107" s="54"/>
      <c r="D107" s="54"/>
      <c r="E107" s="54"/>
      <c r="F107" s="10" t="s">
        <v>59</v>
      </c>
      <c r="G107" s="12">
        <v>6</v>
      </c>
      <c r="H107" s="12">
        <v>7</v>
      </c>
      <c r="I107" s="12">
        <v>8</v>
      </c>
    </row>
    <row r="108" spans="2:9" ht="15.75" x14ac:dyDescent="0.25">
      <c r="B108" s="55"/>
      <c r="C108" s="54"/>
      <c r="D108" s="54"/>
      <c r="E108" s="54"/>
      <c r="F108" s="10" t="s">
        <v>110</v>
      </c>
      <c r="G108" s="12">
        <v>5</v>
      </c>
      <c r="H108" s="12">
        <v>6</v>
      </c>
      <c r="I108" s="12">
        <v>7</v>
      </c>
    </row>
    <row r="109" spans="2:9" ht="15.75" x14ac:dyDescent="0.25">
      <c r="B109" s="99" t="s">
        <v>105</v>
      </c>
      <c r="C109" s="54">
        <v>150</v>
      </c>
      <c r="D109" s="54">
        <v>150</v>
      </c>
      <c r="E109" s="54">
        <v>180</v>
      </c>
      <c r="F109" s="10" t="s">
        <v>80</v>
      </c>
      <c r="G109" s="12">
        <v>50</v>
      </c>
      <c r="H109" s="12">
        <v>25</v>
      </c>
      <c r="I109" s="12">
        <v>30</v>
      </c>
    </row>
    <row r="110" spans="2:9" ht="15.75" x14ac:dyDescent="0.25">
      <c r="B110" s="99"/>
      <c r="C110" s="54"/>
      <c r="D110" s="54"/>
      <c r="E110" s="54"/>
      <c r="F110" s="10" t="s">
        <v>87</v>
      </c>
      <c r="G110" s="12">
        <v>20</v>
      </c>
      <c r="H110" s="12">
        <v>27</v>
      </c>
      <c r="I110" s="12">
        <v>32</v>
      </c>
    </row>
    <row r="111" spans="2:9" ht="15.75" x14ac:dyDescent="0.25">
      <c r="B111" s="99"/>
      <c r="C111" s="54"/>
      <c r="D111" s="54"/>
      <c r="E111" s="54"/>
      <c r="F111" s="43" t="s">
        <v>111</v>
      </c>
      <c r="G111" s="12">
        <v>12</v>
      </c>
      <c r="H111" s="12">
        <v>16</v>
      </c>
      <c r="I111" s="12">
        <v>19</v>
      </c>
    </row>
    <row r="112" spans="2:9" ht="15.75" x14ac:dyDescent="0.25">
      <c r="B112" s="99"/>
      <c r="C112" s="54"/>
      <c r="D112" s="54"/>
      <c r="E112" s="54"/>
      <c r="F112" s="10" t="s">
        <v>81</v>
      </c>
      <c r="G112" s="12">
        <v>19</v>
      </c>
      <c r="H112" s="12">
        <v>25</v>
      </c>
      <c r="I112" s="12">
        <v>30</v>
      </c>
    </row>
    <row r="113" spans="2:9" ht="15.75" x14ac:dyDescent="0.25">
      <c r="B113" s="99"/>
      <c r="C113" s="54"/>
      <c r="D113" s="54"/>
      <c r="E113" s="54"/>
      <c r="F113" s="43" t="s">
        <v>112</v>
      </c>
      <c r="G113" s="12">
        <v>26</v>
      </c>
      <c r="H113" s="12">
        <v>30</v>
      </c>
      <c r="I113" s="12">
        <v>30</v>
      </c>
    </row>
    <row r="114" spans="2:9" ht="15.75" x14ac:dyDescent="0.25">
      <c r="B114" s="99"/>
      <c r="C114" s="54"/>
      <c r="D114" s="54"/>
      <c r="E114" s="54"/>
      <c r="F114" s="10" t="s">
        <v>56</v>
      </c>
      <c r="G114" s="12">
        <v>10</v>
      </c>
      <c r="H114" s="12">
        <v>12</v>
      </c>
      <c r="I114" s="12">
        <v>12</v>
      </c>
    </row>
    <row r="115" spans="2:9" ht="15.75" x14ac:dyDescent="0.25">
      <c r="B115" s="99"/>
      <c r="C115" s="54"/>
      <c r="D115" s="54"/>
      <c r="E115" s="54"/>
      <c r="F115" s="10" t="s">
        <v>70</v>
      </c>
      <c r="G115" s="12">
        <v>5</v>
      </c>
      <c r="H115" s="12">
        <v>6</v>
      </c>
      <c r="I115" s="12">
        <v>8</v>
      </c>
    </row>
    <row r="116" spans="2:9" ht="15.75" x14ac:dyDescent="0.25">
      <c r="B116" s="99"/>
      <c r="C116" s="54"/>
      <c r="D116" s="54"/>
      <c r="E116" s="54"/>
      <c r="F116" s="10" t="s">
        <v>59</v>
      </c>
      <c r="G116" s="12">
        <v>4</v>
      </c>
      <c r="H116" s="12">
        <v>5</v>
      </c>
      <c r="I116" s="12">
        <v>7</v>
      </c>
    </row>
    <row r="117" spans="2:9" ht="15.75" x14ac:dyDescent="0.25">
      <c r="B117" s="99"/>
      <c r="C117" s="54"/>
      <c r="D117" s="54"/>
      <c r="E117" s="54"/>
      <c r="F117" s="10" t="s">
        <v>113</v>
      </c>
      <c r="G117" s="12">
        <v>10</v>
      </c>
      <c r="H117" s="12">
        <v>12</v>
      </c>
      <c r="I117" s="12">
        <v>12</v>
      </c>
    </row>
    <row r="118" spans="2:9" ht="15.75" x14ac:dyDescent="0.25">
      <c r="B118" s="99"/>
      <c r="C118" s="54"/>
      <c r="D118" s="54"/>
      <c r="E118" s="54"/>
      <c r="F118" s="10" t="s">
        <v>94</v>
      </c>
      <c r="G118" s="12">
        <v>1</v>
      </c>
      <c r="H118" s="12">
        <v>1</v>
      </c>
      <c r="I118" s="12">
        <v>1</v>
      </c>
    </row>
    <row r="119" spans="2:9" ht="15.75" x14ac:dyDescent="0.25">
      <c r="B119" s="10" t="s">
        <v>106</v>
      </c>
      <c r="C119" s="12">
        <v>200</v>
      </c>
      <c r="D119" s="12">
        <v>200</v>
      </c>
      <c r="E119" s="12">
        <v>200</v>
      </c>
      <c r="F119" s="43" t="s">
        <v>114</v>
      </c>
      <c r="G119" s="12">
        <v>200</v>
      </c>
      <c r="H119" s="12">
        <v>200</v>
      </c>
      <c r="I119" s="12">
        <v>200</v>
      </c>
    </row>
    <row r="120" spans="2:9" ht="15.75" x14ac:dyDescent="0.25">
      <c r="B120" s="10" t="s">
        <v>17</v>
      </c>
      <c r="C120" s="12">
        <v>200</v>
      </c>
      <c r="D120" s="12">
        <v>200</v>
      </c>
      <c r="E120" s="12">
        <v>200</v>
      </c>
      <c r="F120" s="10" t="s">
        <v>18</v>
      </c>
      <c r="G120" s="12">
        <v>200</v>
      </c>
      <c r="H120" s="12">
        <v>200</v>
      </c>
      <c r="I120" s="12">
        <v>200</v>
      </c>
    </row>
    <row r="121" spans="2:9" ht="15.75" x14ac:dyDescent="0.25">
      <c r="B121" s="10" t="s">
        <v>54</v>
      </c>
      <c r="C121" s="12">
        <v>20</v>
      </c>
      <c r="D121" s="12">
        <v>35</v>
      </c>
      <c r="E121" s="12">
        <v>40</v>
      </c>
      <c r="F121" s="43" t="s">
        <v>55</v>
      </c>
      <c r="G121" s="12">
        <v>20</v>
      </c>
      <c r="H121" s="12">
        <v>35</v>
      </c>
      <c r="I121" s="12">
        <v>40</v>
      </c>
    </row>
    <row r="122" spans="2:9" ht="15.75" x14ac:dyDescent="0.25">
      <c r="B122" s="65" t="s">
        <v>47</v>
      </c>
      <c r="C122" s="55"/>
      <c r="D122" s="55"/>
      <c r="E122" s="55"/>
      <c r="F122" s="55"/>
      <c r="G122" s="17">
        <f>SUM(G93:G121)</f>
        <v>1088</v>
      </c>
      <c r="H122" s="17">
        <f>SUM(H93:H121)</f>
        <v>1195</v>
      </c>
      <c r="I122" s="17">
        <f>SUM(I93:I121)</f>
        <v>1297</v>
      </c>
    </row>
    <row r="123" spans="2:9" ht="15.75" x14ac:dyDescent="0.25">
      <c r="B123" s="9"/>
      <c r="C123" s="9"/>
      <c r="D123" s="9"/>
      <c r="E123" s="9"/>
      <c r="F123" s="9"/>
      <c r="G123" s="9"/>
      <c r="H123" s="9"/>
      <c r="I123" s="9"/>
    </row>
    <row r="124" spans="2:9" ht="15.75" x14ac:dyDescent="0.25">
      <c r="B124" s="8" t="s">
        <v>36</v>
      </c>
      <c r="C124" s="9"/>
      <c r="D124" s="9"/>
      <c r="E124" s="9"/>
      <c r="F124" s="9"/>
      <c r="G124" s="9"/>
      <c r="H124" s="9"/>
      <c r="I124" s="9"/>
    </row>
    <row r="125" spans="2:9" ht="15.75" x14ac:dyDescent="0.25">
      <c r="B125" s="9"/>
      <c r="C125" s="9"/>
      <c r="D125" s="9"/>
      <c r="E125" s="9"/>
      <c r="F125" s="9"/>
      <c r="G125" s="9"/>
      <c r="H125" s="9"/>
      <c r="I125" s="9"/>
    </row>
    <row r="126" spans="2:9" ht="15.75" x14ac:dyDescent="0.25">
      <c r="B126" s="56" t="s">
        <v>40</v>
      </c>
      <c r="C126" s="53" t="s">
        <v>41</v>
      </c>
      <c r="D126" s="54"/>
      <c r="E126" s="54"/>
      <c r="F126" s="56" t="s">
        <v>45</v>
      </c>
      <c r="G126" s="53" t="s">
        <v>46</v>
      </c>
      <c r="H126" s="54"/>
      <c r="I126" s="54"/>
    </row>
    <row r="127" spans="2:9" ht="15.75" x14ac:dyDescent="0.25">
      <c r="B127" s="57"/>
      <c r="C127" s="47" t="s">
        <v>42</v>
      </c>
      <c r="D127" s="47" t="s">
        <v>43</v>
      </c>
      <c r="E127" s="47" t="s">
        <v>44</v>
      </c>
      <c r="F127" s="57"/>
      <c r="G127" s="47" t="s">
        <v>42</v>
      </c>
      <c r="H127" s="47" t="s">
        <v>43</v>
      </c>
      <c r="I127" s="47" t="s">
        <v>44</v>
      </c>
    </row>
    <row r="128" spans="2:9" ht="15.75" x14ac:dyDescent="0.25">
      <c r="B128" s="68" t="s">
        <v>228</v>
      </c>
      <c r="C128" s="66">
        <v>250</v>
      </c>
      <c r="D128" s="66">
        <v>250</v>
      </c>
      <c r="E128" s="66">
        <v>300</v>
      </c>
      <c r="F128" s="43" t="s">
        <v>115</v>
      </c>
      <c r="G128" s="12">
        <v>15</v>
      </c>
      <c r="H128" s="12">
        <v>17</v>
      </c>
      <c r="I128" s="12">
        <v>18</v>
      </c>
    </row>
    <row r="129" spans="2:9" ht="15.75" x14ac:dyDescent="0.25">
      <c r="B129" s="69"/>
      <c r="C129" s="67"/>
      <c r="D129" s="67"/>
      <c r="E129" s="67"/>
      <c r="F129" s="10" t="s">
        <v>82</v>
      </c>
      <c r="G129" s="12">
        <v>19</v>
      </c>
      <c r="H129" s="12">
        <v>22</v>
      </c>
      <c r="I129" s="12">
        <v>24</v>
      </c>
    </row>
    <row r="130" spans="2:9" ht="15.75" x14ac:dyDescent="0.25">
      <c r="B130" s="69"/>
      <c r="C130" s="67"/>
      <c r="D130" s="67"/>
      <c r="E130" s="67"/>
      <c r="F130" s="10" t="s">
        <v>70</v>
      </c>
      <c r="G130" s="12">
        <v>8</v>
      </c>
      <c r="H130" s="12">
        <v>9</v>
      </c>
      <c r="I130" s="12">
        <v>10</v>
      </c>
    </row>
    <row r="131" spans="2:9" ht="15.75" x14ac:dyDescent="0.25">
      <c r="B131" s="69"/>
      <c r="C131" s="67"/>
      <c r="D131" s="67"/>
      <c r="E131" s="67"/>
      <c r="F131" s="10" t="s">
        <v>116</v>
      </c>
      <c r="G131" s="11">
        <v>8</v>
      </c>
      <c r="H131" s="12">
        <v>9</v>
      </c>
      <c r="I131" s="12">
        <v>10</v>
      </c>
    </row>
    <row r="132" spans="2:9" ht="15.75" x14ac:dyDescent="0.25">
      <c r="B132" s="69"/>
      <c r="C132" s="67"/>
      <c r="D132" s="67"/>
      <c r="E132" s="67"/>
      <c r="F132" s="10" t="s">
        <v>83</v>
      </c>
      <c r="G132" s="12">
        <v>6</v>
      </c>
      <c r="H132" s="12">
        <v>7</v>
      </c>
      <c r="I132" s="12">
        <v>8</v>
      </c>
    </row>
    <row r="133" spans="2:9" ht="15.75" x14ac:dyDescent="0.25">
      <c r="B133" s="69"/>
      <c r="C133" s="67"/>
      <c r="D133" s="67"/>
      <c r="E133" s="67"/>
      <c r="F133" s="10" t="s">
        <v>62</v>
      </c>
      <c r="G133" s="12">
        <v>1</v>
      </c>
      <c r="H133" s="12">
        <v>1</v>
      </c>
      <c r="I133" s="12">
        <v>1</v>
      </c>
    </row>
    <row r="134" spans="2:9" ht="15.75" x14ac:dyDescent="0.25">
      <c r="B134" s="69"/>
      <c r="C134" s="67"/>
      <c r="D134" s="67"/>
      <c r="E134" s="67"/>
      <c r="F134" s="10" t="s">
        <v>65</v>
      </c>
      <c r="G134" s="12">
        <v>200</v>
      </c>
      <c r="H134" s="12">
        <v>230</v>
      </c>
      <c r="I134" s="12">
        <v>250</v>
      </c>
    </row>
    <row r="135" spans="2:9" ht="15.75" x14ac:dyDescent="0.25">
      <c r="B135" s="70"/>
      <c r="C135" s="57"/>
      <c r="D135" s="57"/>
      <c r="E135" s="57"/>
      <c r="F135" s="10" t="s">
        <v>66</v>
      </c>
      <c r="G135" s="12">
        <v>61</v>
      </c>
      <c r="H135" s="12">
        <v>73</v>
      </c>
      <c r="I135" s="12">
        <v>80</v>
      </c>
    </row>
    <row r="136" spans="2:9" ht="15.75" x14ac:dyDescent="0.25">
      <c r="B136" s="68" t="s">
        <v>119</v>
      </c>
      <c r="C136" s="66">
        <v>150</v>
      </c>
      <c r="D136" s="66">
        <v>150</v>
      </c>
      <c r="E136" s="66">
        <v>180</v>
      </c>
      <c r="F136" s="51" t="s">
        <v>263</v>
      </c>
      <c r="G136" s="12">
        <v>98</v>
      </c>
      <c r="H136" s="12">
        <v>98</v>
      </c>
      <c r="I136" s="12">
        <v>112</v>
      </c>
    </row>
    <row r="137" spans="2:9" ht="15.75" x14ac:dyDescent="0.25">
      <c r="B137" s="69"/>
      <c r="C137" s="67"/>
      <c r="D137" s="67"/>
      <c r="E137" s="67"/>
      <c r="F137" s="10" t="s">
        <v>15</v>
      </c>
      <c r="G137" s="12">
        <v>14</v>
      </c>
      <c r="H137" s="12">
        <v>16</v>
      </c>
      <c r="I137" s="12">
        <v>18</v>
      </c>
    </row>
    <row r="138" spans="2:9" ht="15.75" x14ac:dyDescent="0.25">
      <c r="B138" s="69"/>
      <c r="C138" s="67"/>
      <c r="D138" s="67"/>
      <c r="E138" s="67"/>
      <c r="F138" s="10" t="s">
        <v>56</v>
      </c>
      <c r="G138" s="12">
        <v>19</v>
      </c>
      <c r="H138" s="12">
        <v>22</v>
      </c>
      <c r="I138" s="12">
        <v>25</v>
      </c>
    </row>
    <row r="139" spans="2:9" ht="15.75" x14ac:dyDescent="0.25">
      <c r="B139" s="69"/>
      <c r="C139" s="67"/>
      <c r="D139" s="67"/>
      <c r="E139" s="67"/>
      <c r="F139" s="10" t="s">
        <v>1</v>
      </c>
      <c r="G139" s="12">
        <v>8</v>
      </c>
      <c r="H139" s="12">
        <v>9</v>
      </c>
      <c r="I139" s="12">
        <v>10</v>
      </c>
    </row>
    <row r="140" spans="2:9" ht="15.75" x14ac:dyDescent="0.25">
      <c r="B140" s="69"/>
      <c r="C140" s="67"/>
      <c r="D140" s="67"/>
      <c r="E140" s="67"/>
      <c r="F140" s="10" t="s">
        <v>110</v>
      </c>
      <c r="G140" s="12">
        <v>5</v>
      </c>
      <c r="H140" s="12">
        <v>6</v>
      </c>
      <c r="I140" s="12">
        <v>7</v>
      </c>
    </row>
    <row r="141" spans="2:9" ht="15.75" x14ac:dyDescent="0.25">
      <c r="B141" s="70"/>
      <c r="C141" s="57"/>
      <c r="D141" s="57"/>
      <c r="E141" s="57"/>
      <c r="F141" s="10" t="s">
        <v>70</v>
      </c>
      <c r="G141" s="12">
        <v>6</v>
      </c>
      <c r="H141" s="12">
        <v>7</v>
      </c>
      <c r="I141" s="12">
        <v>8</v>
      </c>
    </row>
    <row r="142" spans="2:9" ht="15.75" x14ac:dyDescent="0.25">
      <c r="B142" s="68" t="s">
        <v>120</v>
      </c>
      <c r="C142" s="71">
        <v>100</v>
      </c>
      <c r="D142" s="71">
        <v>130</v>
      </c>
      <c r="E142" s="71">
        <v>150</v>
      </c>
      <c r="F142" s="10" t="s">
        <v>70</v>
      </c>
      <c r="G142" s="12">
        <v>5</v>
      </c>
      <c r="H142" s="12">
        <v>7</v>
      </c>
      <c r="I142" s="12">
        <v>8</v>
      </c>
    </row>
    <row r="143" spans="2:9" ht="15.75" x14ac:dyDescent="0.25">
      <c r="B143" s="69"/>
      <c r="C143" s="72"/>
      <c r="D143" s="72"/>
      <c r="E143" s="72"/>
      <c r="F143" s="10" t="s">
        <v>87</v>
      </c>
      <c r="G143" s="12">
        <v>87</v>
      </c>
      <c r="H143" s="12">
        <v>113</v>
      </c>
      <c r="I143" s="12">
        <v>131</v>
      </c>
    </row>
    <row r="144" spans="2:9" ht="15.75" x14ac:dyDescent="0.25">
      <c r="B144" s="70"/>
      <c r="C144" s="73"/>
      <c r="D144" s="73"/>
      <c r="E144" s="73"/>
      <c r="F144" s="10" t="s">
        <v>56</v>
      </c>
      <c r="G144" s="12">
        <v>8</v>
      </c>
      <c r="H144" s="12">
        <v>10</v>
      </c>
      <c r="I144" s="12">
        <v>11</v>
      </c>
    </row>
    <row r="145" spans="2:10" ht="15.75" x14ac:dyDescent="0.25">
      <c r="B145" s="10" t="s">
        <v>121</v>
      </c>
      <c r="C145" s="12">
        <v>10</v>
      </c>
      <c r="D145" s="12">
        <v>10</v>
      </c>
      <c r="E145" s="12">
        <v>10</v>
      </c>
      <c r="F145" s="10" t="s">
        <v>121</v>
      </c>
      <c r="G145" s="12">
        <v>10</v>
      </c>
      <c r="H145" s="12">
        <v>10</v>
      </c>
      <c r="I145" s="12">
        <v>10</v>
      </c>
    </row>
    <row r="146" spans="2:10" ht="15.75" x14ac:dyDescent="0.25">
      <c r="B146" s="31" t="s">
        <v>122</v>
      </c>
      <c r="C146" s="15">
        <v>100</v>
      </c>
      <c r="D146" s="15">
        <v>100</v>
      </c>
      <c r="E146" s="15">
        <v>100</v>
      </c>
      <c r="F146" s="31" t="s">
        <v>123</v>
      </c>
      <c r="G146" s="15">
        <v>100</v>
      </c>
      <c r="H146" s="15">
        <v>100</v>
      </c>
      <c r="I146" s="15">
        <v>100</v>
      </c>
    </row>
    <row r="147" spans="2:10" ht="15.75" x14ac:dyDescent="0.25">
      <c r="B147" s="10" t="s">
        <v>56</v>
      </c>
      <c r="C147" s="12">
        <v>200</v>
      </c>
      <c r="D147" s="12">
        <v>200</v>
      </c>
      <c r="E147" s="12">
        <v>200</v>
      </c>
      <c r="F147" s="10" t="s">
        <v>56</v>
      </c>
      <c r="G147" s="12">
        <v>200</v>
      </c>
      <c r="H147" s="12">
        <v>200</v>
      </c>
      <c r="I147" s="12">
        <v>200</v>
      </c>
    </row>
    <row r="148" spans="2:10" ht="15.75" x14ac:dyDescent="0.25">
      <c r="B148" s="43" t="s">
        <v>54</v>
      </c>
      <c r="C148" s="12">
        <v>20</v>
      </c>
      <c r="D148" s="12">
        <v>35</v>
      </c>
      <c r="E148" s="12">
        <v>40</v>
      </c>
      <c r="F148" s="43" t="s">
        <v>55</v>
      </c>
      <c r="G148" s="12">
        <v>20</v>
      </c>
      <c r="H148" s="12">
        <v>35</v>
      </c>
      <c r="I148" s="12">
        <v>40</v>
      </c>
    </row>
    <row r="149" spans="2:10" ht="15.75" x14ac:dyDescent="0.25">
      <c r="B149" s="65" t="s">
        <v>47</v>
      </c>
      <c r="C149" s="55"/>
      <c r="D149" s="55"/>
      <c r="E149" s="55"/>
      <c r="F149" s="55"/>
      <c r="G149" s="17">
        <f>SUM(G128:G148)</f>
        <v>898</v>
      </c>
      <c r="H149" s="17">
        <f>SUM(H128:H148)</f>
        <v>1001</v>
      </c>
      <c r="I149" s="17">
        <f>SUM(I128:I148)</f>
        <v>1081</v>
      </c>
    </row>
    <row r="150" spans="2:10" ht="15.75" x14ac:dyDescent="0.25">
      <c r="B150" s="9"/>
      <c r="C150" s="9"/>
      <c r="D150" s="9"/>
      <c r="E150" s="9"/>
      <c r="F150" s="9"/>
      <c r="G150" s="9"/>
      <c r="H150" s="9"/>
      <c r="I150" s="9"/>
    </row>
    <row r="151" spans="2:10" ht="15.75" x14ac:dyDescent="0.25">
      <c r="B151" s="9"/>
      <c r="C151" s="9"/>
      <c r="D151" s="9"/>
      <c r="E151" s="9"/>
      <c r="F151" s="9"/>
      <c r="G151" s="9"/>
      <c r="H151" s="9"/>
      <c r="I151" s="9"/>
    </row>
    <row r="152" spans="2:10" ht="18.75" x14ac:dyDescent="0.3">
      <c r="B152" s="80" t="s">
        <v>37</v>
      </c>
      <c r="C152" s="80"/>
      <c r="D152" s="80"/>
      <c r="E152" s="80"/>
      <c r="F152" s="80"/>
      <c r="G152" s="80"/>
      <c r="H152" s="80"/>
      <c r="I152" s="80"/>
      <c r="J152" s="80"/>
    </row>
    <row r="153" spans="2:10" ht="15.75" x14ac:dyDescent="0.25">
      <c r="B153" s="9"/>
      <c r="C153" s="9"/>
      <c r="D153" s="9"/>
      <c r="E153" s="9"/>
      <c r="F153" s="9"/>
      <c r="G153" s="9"/>
      <c r="H153" s="9"/>
      <c r="I153" s="9"/>
    </row>
    <row r="154" spans="2:10" ht="15.75" x14ac:dyDescent="0.25">
      <c r="B154" s="8" t="s">
        <v>32</v>
      </c>
      <c r="C154" s="9"/>
      <c r="D154" s="9"/>
      <c r="E154" s="9"/>
      <c r="F154" s="9"/>
      <c r="G154" s="9"/>
      <c r="H154" s="9"/>
      <c r="I154" s="9"/>
    </row>
    <row r="155" spans="2:10" ht="15.75" x14ac:dyDescent="0.25">
      <c r="B155" s="9"/>
      <c r="C155" s="9"/>
      <c r="D155" s="9"/>
      <c r="E155" s="9"/>
      <c r="F155" s="9"/>
      <c r="G155" s="9"/>
      <c r="H155" s="9"/>
      <c r="I155" s="9"/>
    </row>
    <row r="156" spans="2:10" ht="15.75" x14ac:dyDescent="0.25">
      <c r="B156" s="56" t="s">
        <v>40</v>
      </c>
      <c r="C156" s="53" t="s">
        <v>41</v>
      </c>
      <c r="D156" s="54"/>
      <c r="E156" s="54"/>
      <c r="F156" s="56" t="s">
        <v>45</v>
      </c>
      <c r="G156" s="53" t="s">
        <v>46</v>
      </c>
      <c r="H156" s="54"/>
      <c r="I156" s="54"/>
    </row>
    <row r="157" spans="2:10" ht="15.75" x14ac:dyDescent="0.25">
      <c r="B157" s="57"/>
      <c r="C157" s="47" t="s">
        <v>42</v>
      </c>
      <c r="D157" s="47" t="s">
        <v>43</v>
      </c>
      <c r="E157" s="47" t="s">
        <v>44</v>
      </c>
      <c r="F157" s="57"/>
      <c r="G157" s="47" t="s">
        <v>42</v>
      </c>
      <c r="H157" s="47" t="s">
        <v>43</v>
      </c>
      <c r="I157" s="47" t="s">
        <v>44</v>
      </c>
    </row>
    <row r="158" spans="2:10" ht="15.75" x14ac:dyDescent="0.25">
      <c r="B158" s="68" t="s">
        <v>0</v>
      </c>
      <c r="C158" s="66">
        <v>250</v>
      </c>
      <c r="D158" s="66">
        <v>250</v>
      </c>
      <c r="E158" s="66">
        <v>300</v>
      </c>
      <c r="F158" s="10" t="s">
        <v>124</v>
      </c>
      <c r="G158" s="12">
        <v>30</v>
      </c>
      <c r="H158" s="12">
        <v>35</v>
      </c>
      <c r="I158" s="12">
        <v>38</v>
      </c>
    </row>
    <row r="159" spans="2:10" ht="15.75" x14ac:dyDescent="0.25">
      <c r="B159" s="69"/>
      <c r="C159" s="67"/>
      <c r="D159" s="67"/>
      <c r="E159" s="67"/>
      <c r="F159" s="10" t="s">
        <v>81</v>
      </c>
      <c r="G159" s="12">
        <v>23</v>
      </c>
      <c r="H159" s="12">
        <v>26</v>
      </c>
      <c r="I159" s="12">
        <v>28</v>
      </c>
    </row>
    <row r="160" spans="2:10" ht="15.75" x14ac:dyDescent="0.25">
      <c r="B160" s="69"/>
      <c r="C160" s="67"/>
      <c r="D160" s="67"/>
      <c r="E160" s="67"/>
      <c r="F160" s="10" t="s">
        <v>83</v>
      </c>
      <c r="G160" s="12">
        <v>5</v>
      </c>
      <c r="H160" s="12">
        <v>6</v>
      </c>
      <c r="I160" s="12">
        <v>7</v>
      </c>
    </row>
    <row r="161" spans="2:9" ht="15.75" x14ac:dyDescent="0.25">
      <c r="B161" s="69"/>
      <c r="C161" s="67"/>
      <c r="D161" s="67"/>
      <c r="E161" s="67"/>
      <c r="F161" s="10" t="s">
        <v>80</v>
      </c>
      <c r="G161" s="12">
        <v>8</v>
      </c>
      <c r="H161" s="12">
        <v>9</v>
      </c>
      <c r="I161" s="12">
        <v>10</v>
      </c>
    </row>
    <row r="162" spans="2:9" ht="15.75" x14ac:dyDescent="0.25">
      <c r="B162" s="69"/>
      <c r="C162" s="67"/>
      <c r="D162" s="67"/>
      <c r="E162" s="67"/>
      <c r="F162" s="10" t="s">
        <v>116</v>
      </c>
      <c r="G162" s="12">
        <v>2</v>
      </c>
      <c r="H162" s="12">
        <v>2</v>
      </c>
      <c r="I162" s="12">
        <v>2</v>
      </c>
    </row>
    <row r="163" spans="2:9" ht="15.75" x14ac:dyDescent="0.25">
      <c r="B163" s="69"/>
      <c r="C163" s="67"/>
      <c r="D163" s="67"/>
      <c r="E163" s="67"/>
      <c r="F163" s="10" t="s">
        <v>82</v>
      </c>
      <c r="G163" s="12">
        <v>7</v>
      </c>
      <c r="H163" s="12">
        <v>8</v>
      </c>
      <c r="I163" s="12">
        <v>9</v>
      </c>
    </row>
    <row r="164" spans="2:9" ht="15.75" x14ac:dyDescent="0.25">
      <c r="B164" s="69"/>
      <c r="C164" s="67"/>
      <c r="D164" s="67"/>
      <c r="E164" s="67"/>
      <c r="F164" s="10" t="s">
        <v>62</v>
      </c>
      <c r="G164" s="12">
        <v>1.5</v>
      </c>
      <c r="H164" s="12">
        <v>2</v>
      </c>
      <c r="I164" s="12">
        <v>2</v>
      </c>
    </row>
    <row r="165" spans="2:9" ht="15.75" x14ac:dyDescent="0.25">
      <c r="B165" s="69"/>
      <c r="C165" s="67"/>
      <c r="D165" s="67"/>
      <c r="E165" s="67"/>
      <c r="F165" s="10" t="s">
        <v>110</v>
      </c>
      <c r="G165" s="12">
        <v>3</v>
      </c>
      <c r="H165" s="12">
        <v>3</v>
      </c>
      <c r="I165" s="12">
        <v>3</v>
      </c>
    </row>
    <row r="166" spans="2:9" ht="15.75" x14ac:dyDescent="0.25">
      <c r="B166" s="69"/>
      <c r="C166" s="67"/>
      <c r="D166" s="67"/>
      <c r="E166" s="67"/>
      <c r="F166" s="10" t="s">
        <v>94</v>
      </c>
      <c r="G166" s="12">
        <v>1.5</v>
      </c>
      <c r="H166" s="12">
        <v>2</v>
      </c>
      <c r="I166" s="12">
        <v>2</v>
      </c>
    </row>
    <row r="167" spans="2:9" ht="15.75" x14ac:dyDescent="0.25">
      <c r="B167" s="69"/>
      <c r="C167" s="67"/>
      <c r="D167" s="67"/>
      <c r="E167" s="67"/>
      <c r="F167" s="10" t="s">
        <v>65</v>
      </c>
      <c r="G167" s="12">
        <v>120</v>
      </c>
      <c r="H167" s="12">
        <v>138</v>
      </c>
      <c r="I167" s="12">
        <v>150</v>
      </c>
    </row>
    <row r="168" spans="2:9" ht="15.75" x14ac:dyDescent="0.25">
      <c r="B168" s="70"/>
      <c r="C168" s="57"/>
      <c r="D168" s="57"/>
      <c r="E168" s="57"/>
      <c r="F168" s="10" t="s">
        <v>66</v>
      </c>
      <c r="G168" s="12">
        <v>61</v>
      </c>
      <c r="H168" s="12">
        <v>73</v>
      </c>
      <c r="I168" s="12">
        <v>80</v>
      </c>
    </row>
    <row r="169" spans="2:9" ht="15.75" x14ac:dyDescent="0.25">
      <c r="B169" s="68" t="s">
        <v>125</v>
      </c>
      <c r="C169" s="71">
        <v>80</v>
      </c>
      <c r="D169" s="71">
        <v>90</v>
      </c>
      <c r="E169" s="71">
        <v>100</v>
      </c>
      <c r="F169" s="10" t="s">
        <v>67</v>
      </c>
      <c r="G169" s="12">
        <v>61</v>
      </c>
      <c r="H169" s="12">
        <v>73</v>
      </c>
      <c r="I169" s="12">
        <v>80</v>
      </c>
    </row>
    <row r="170" spans="2:9" ht="15.75" x14ac:dyDescent="0.25">
      <c r="B170" s="69"/>
      <c r="C170" s="72"/>
      <c r="D170" s="72"/>
      <c r="E170" s="72"/>
      <c r="F170" s="10" t="s">
        <v>126</v>
      </c>
      <c r="G170" s="12">
        <v>9</v>
      </c>
      <c r="H170" s="12">
        <v>10</v>
      </c>
      <c r="I170" s="12">
        <v>11</v>
      </c>
    </row>
    <row r="171" spans="2:9" ht="15.75" x14ac:dyDescent="0.25">
      <c r="B171" s="69"/>
      <c r="C171" s="72"/>
      <c r="D171" s="72"/>
      <c r="E171" s="72"/>
      <c r="F171" s="10" t="s">
        <v>56</v>
      </c>
      <c r="G171" s="12">
        <v>12</v>
      </c>
      <c r="H171" s="12">
        <v>14</v>
      </c>
      <c r="I171" s="12">
        <v>16</v>
      </c>
    </row>
    <row r="172" spans="2:9" ht="15.75" x14ac:dyDescent="0.25">
      <c r="B172" s="69"/>
      <c r="C172" s="72"/>
      <c r="D172" s="72"/>
      <c r="E172" s="72"/>
      <c r="F172" s="10" t="s">
        <v>82</v>
      </c>
      <c r="G172" s="12">
        <v>35</v>
      </c>
      <c r="H172" s="12">
        <v>40</v>
      </c>
      <c r="I172" s="12">
        <v>45</v>
      </c>
    </row>
    <row r="173" spans="2:9" ht="15.75" x14ac:dyDescent="0.25">
      <c r="B173" s="69"/>
      <c r="C173" s="72"/>
      <c r="D173" s="72"/>
      <c r="E173" s="72"/>
      <c r="F173" s="10" t="s">
        <v>110</v>
      </c>
      <c r="G173" s="12">
        <v>9</v>
      </c>
      <c r="H173" s="12">
        <v>10</v>
      </c>
      <c r="I173" s="11">
        <v>11</v>
      </c>
    </row>
    <row r="174" spans="2:9" ht="15.75" x14ac:dyDescent="0.25">
      <c r="B174" s="69"/>
      <c r="C174" s="72"/>
      <c r="D174" s="72"/>
      <c r="E174" s="72"/>
      <c r="F174" s="10" t="s">
        <v>60</v>
      </c>
      <c r="G174" s="12">
        <v>5</v>
      </c>
      <c r="H174" s="12">
        <v>6</v>
      </c>
      <c r="I174" s="12">
        <v>7</v>
      </c>
    </row>
    <row r="175" spans="2:9" ht="15.75" x14ac:dyDescent="0.25">
      <c r="B175" s="69"/>
      <c r="C175" s="72"/>
      <c r="D175" s="72"/>
      <c r="E175" s="72"/>
      <c r="F175" s="10" t="s">
        <v>127</v>
      </c>
      <c r="G175" s="12">
        <v>7</v>
      </c>
      <c r="H175" s="12">
        <v>8</v>
      </c>
      <c r="I175" s="12">
        <v>9</v>
      </c>
    </row>
    <row r="176" spans="2:9" ht="15.75" x14ac:dyDescent="0.25">
      <c r="B176" s="70"/>
      <c r="C176" s="73"/>
      <c r="D176" s="73"/>
      <c r="E176" s="73"/>
      <c r="F176" s="10" t="s">
        <v>116</v>
      </c>
      <c r="G176" s="12">
        <v>4</v>
      </c>
      <c r="H176" s="12">
        <v>5</v>
      </c>
      <c r="I176" s="12">
        <v>6</v>
      </c>
    </row>
    <row r="177" spans="2:9" ht="15.75" x14ac:dyDescent="0.25">
      <c r="B177" s="68" t="s">
        <v>269</v>
      </c>
      <c r="C177" s="71">
        <v>100</v>
      </c>
      <c r="D177" s="71">
        <v>130</v>
      </c>
      <c r="E177" s="71">
        <v>150</v>
      </c>
      <c r="F177" s="51" t="s">
        <v>270</v>
      </c>
      <c r="G177" s="12">
        <v>36</v>
      </c>
      <c r="H177" s="12">
        <v>47</v>
      </c>
      <c r="I177" s="12">
        <v>54</v>
      </c>
    </row>
    <row r="178" spans="2:9" ht="15.75" x14ac:dyDescent="0.25">
      <c r="B178" s="69"/>
      <c r="C178" s="72"/>
      <c r="D178" s="72"/>
      <c r="E178" s="72"/>
      <c r="F178" s="10" t="s">
        <v>70</v>
      </c>
      <c r="G178" s="12">
        <v>4</v>
      </c>
      <c r="H178" s="12">
        <v>5</v>
      </c>
      <c r="I178" s="12">
        <v>6</v>
      </c>
    </row>
    <row r="179" spans="2:9" ht="15.75" x14ac:dyDescent="0.25">
      <c r="B179" s="70"/>
      <c r="C179" s="73"/>
      <c r="D179" s="73"/>
      <c r="E179" s="73"/>
      <c r="F179" s="10" t="s">
        <v>65</v>
      </c>
      <c r="G179" s="12">
        <v>73</v>
      </c>
      <c r="H179" s="12">
        <v>95</v>
      </c>
      <c r="I179" s="12">
        <v>110</v>
      </c>
    </row>
    <row r="180" spans="2:9" ht="15.75" x14ac:dyDescent="0.25">
      <c r="B180" s="10" t="s">
        <v>121</v>
      </c>
      <c r="C180" s="12">
        <v>10</v>
      </c>
      <c r="D180" s="12">
        <v>10</v>
      </c>
      <c r="E180" s="12">
        <v>10</v>
      </c>
      <c r="F180" s="10" t="s">
        <v>121</v>
      </c>
      <c r="G180" s="12">
        <v>10</v>
      </c>
      <c r="H180" s="12">
        <v>10</v>
      </c>
      <c r="I180" s="12">
        <v>10</v>
      </c>
    </row>
    <row r="181" spans="2:9" ht="15.75" x14ac:dyDescent="0.25">
      <c r="B181" s="14" t="s">
        <v>128</v>
      </c>
      <c r="C181" s="15">
        <v>100</v>
      </c>
      <c r="D181" s="15">
        <v>100</v>
      </c>
      <c r="E181" s="15">
        <v>100</v>
      </c>
      <c r="F181" s="16" t="s">
        <v>129</v>
      </c>
      <c r="G181" s="15">
        <v>100</v>
      </c>
      <c r="H181" s="15">
        <v>100</v>
      </c>
      <c r="I181" s="15">
        <v>100</v>
      </c>
    </row>
    <row r="182" spans="2:9" ht="15.75" x14ac:dyDescent="0.25">
      <c r="B182" s="10" t="s">
        <v>56</v>
      </c>
      <c r="C182" s="12">
        <v>200</v>
      </c>
      <c r="D182" s="12">
        <v>200</v>
      </c>
      <c r="E182" s="12">
        <v>200</v>
      </c>
      <c r="F182" s="10" t="s">
        <v>56</v>
      </c>
      <c r="G182" s="12">
        <v>200</v>
      </c>
      <c r="H182" s="12">
        <v>200</v>
      </c>
      <c r="I182" s="12">
        <v>200</v>
      </c>
    </row>
    <row r="183" spans="2:9" ht="15.75" x14ac:dyDescent="0.25">
      <c r="B183" s="43" t="s">
        <v>54</v>
      </c>
      <c r="C183" s="46">
        <v>20</v>
      </c>
      <c r="D183" s="46">
        <v>35</v>
      </c>
      <c r="E183" s="46">
        <v>40</v>
      </c>
      <c r="F183" s="43" t="s">
        <v>55</v>
      </c>
      <c r="G183" s="12">
        <v>20</v>
      </c>
      <c r="H183" s="12">
        <v>35</v>
      </c>
      <c r="I183" s="12">
        <v>40</v>
      </c>
    </row>
    <row r="184" spans="2:9" ht="15.75" x14ac:dyDescent="0.25">
      <c r="B184" s="65" t="s">
        <v>47</v>
      </c>
      <c r="C184" s="55"/>
      <c r="D184" s="55"/>
      <c r="E184" s="55"/>
      <c r="F184" s="55"/>
      <c r="G184" s="17">
        <f>SUM(G158:G183)</f>
        <v>847</v>
      </c>
      <c r="H184" s="17">
        <f>SUM(H158:H183)</f>
        <v>962</v>
      </c>
      <c r="I184" s="17">
        <f>SUM(I158:I183)</f>
        <v>1036</v>
      </c>
    </row>
    <row r="185" spans="2:9" ht="15.75" x14ac:dyDescent="0.25">
      <c r="B185" s="9"/>
      <c r="C185" s="9"/>
      <c r="D185" s="9"/>
      <c r="E185" s="9"/>
      <c r="F185" s="9"/>
      <c r="G185" s="9"/>
      <c r="H185" s="9"/>
      <c r="I185" s="9"/>
    </row>
    <row r="186" spans="2:9" ht="15.75" x14ac:dyDescent="0.25">
      <c r="B186" s="8" t="s">
        <v>33</v>
      </c>
      <c r="C186" s="9"/>
      <c r="D186" s="9"/>
      <c r="E186" s="9"/>
      <c r="F186" s="9"/>
      <c r="G186" s="9"/>
      <c r="H186" s="9"/>
      <c r="I186" s="9"/>
    </row>
    <row r="187" spans="2:9" ht="15.75" x14ac:dyDescent="0.25">
      <c r="B187" s="9"/>
      <c r="C187" s="9"/>
      <c r="D187" s="9"/>
      <c r="E187" s="9"/>
      <c r="F187" s="9"/>
      <c r="G187" s="9"/>
      <c r="H187" s="9"/>
      <c r="I187" s="9"/>
    </row>
    <row r="188" spans="2:9" ht="15.75" x14ac:dyDescent="0.25">
      <c r="B188" s="56" t="s">
        <v>40</v>
      </c>
      <c r="C188" s="53" t="s">
        <v>41</v>
      </c>
      <c r="D188" s="54"/>
      <c r="E188" s="54"/>
      <c r="F188" s="56" t="s">
        <v>45</v>
      </c>
      <c r="G188" s="53" t="s">
        <v>46</v>
      </c>
      <c r="H188" s="54"/>
      <c r="I188" s="54"/>
    </row>
    <row r="189" spans="2:9" ht="15.75" x14ac:dyDescent="0.25">
      <c r="B189" s="57"/>
      <c r="C189" s="47" t="s">
        <v>42</v>
      </c>
      <c r="D189" s="47" t="s">
        <v>43</v>
      </c>
      <c r="E189" s="47" t="s">
        <v>44</v>
      </c>
      <c r="F189" s="57"/>
      <c r="G189" s="47" t="s">
        <v>42</v>
      </c>
      <c r="H189" s="47" t="s">
        <v>43</v>
      </c>
      <c r="I189" s="47" t="s">
        <v>44</v>
      </c>
    </row>
    <row r="190" spans="2:9" ht="15.75" x14ac:dyDescent="0.25">
      <c r="B190" s="55" t="s">
        <v>228</v>
      </c>
      <c r="C190" s="54">
        <v>250</v>
      </c>
      <c r="D190" s="54">
        <v>250</v>
      </c>
      <c r="E190" s="54">
        <v>300</v>
      </c>
      <c r="F190" s="51" t="s">
        <v>115</v>
      </c>
      <c r="G190" s="12">
        <v>15</v>
      </c>
      <c r="H190" s="12">
        <v>17</v>
      </c>
      <c r="I190" s="12">
        <v>18</v>
      </c>
    </row>
    <row r="191" spans="2:9" ht="15.75" x14ac:dyDescent="0.25">
      <c r="B191" s="55"/>
      <c r="C191" s="54"/>
      <c r="D191" s="54"/>
      <c r="E191" s="54"/>
      <c r="F191" s="10" t="s">
        <v>82</v>
      </c>
      <c r="G191" s="12">
        <v>19</v>
      </c>
      <c r="H191" s="12">
        <v>22</v>
      </c>
      <c r="I191" s="12">
        <v>24</v>
      </c>
    </row>
    <row r="192" spans="2:9" ht="15.75" x14ac:dyDescent="0.25">
      <c r="B192" s="55"/>
      <c r="C192" s="54"/>
      <c r="D192" s="54"/>
      <c r="E192" s="54"/>
      <c r="F192" s="10" t="s">
        <v>70</v>
      </c>
      <c r="G192" s="12">
        <v>8</v>
      </c>
      <c r="H192" s="12">
        <v>9</v>
      </c>
      <c r="I192" s="12">
        <v>10</v>
      </c>
    </row>
    <row r="193" spans="2:9" ht="15.75" x14ac:dyDescent="0.25">
      <c r="B193" s="55"/>
      <c r="C193" s="54"/>
      <c r="D193" s="54"/>
      <c r="E193" s="54"/>
      <c r="F193" s="10" t="s">
        <v>116</v>
      </c>
      <c r="G193" s="12">
        <v>8</v>
      </c>
      <c r="H193" s="12">
        <v>9</v>
      </c>
      <c r="I193" s="12">
        <v>10</v>
      </c>
    </row>
    <row r="194" spans="2:9" ht="15.75" x14ac:dyDescent="0.25">
      <c r="B194" s="55"/>
      <c r="C194" s="54"/>
      <c r="D194" s="54"/>
      <c r="E194" s="54"/>
      <c r="F194" s="10" t="s">
        <v>83</v>
      </c>
      <c r="G194" s="12">
        <v>6</v>
      </c>
      <c r="H194" s="12">
        <v>7</v>
      </c>
      <c r="I194" s="12">
        <v>8</v>
      </c>
    </row>
    <row r="195" spans="2:9" ht="15.75" x14ac:dyDescent="0.25">
      <c r="B195" s="55"/>
      <c r="C195" s="54"/>
      <c r="D195" s="54"/>
      <c r="E195" s="54"/>
      <c r="F195" s="10" t="s">
        <v>62</v>
      </c>
      <c r="G195" s="12">
        <v>1</v>
      </c>
      <c r="H195" s="12">
        <v>1</v>
      </c>
      <c r="I195" s="12">
        <v>1</v>
      </c>
    </row>
    <row r="196" spans="2:9" ht="15.75" x14ac:dyDescent="0.25">
      <c r="B196" s="55"/>
      <c r="C196" s="54"/>
      <c r="D196" s="54"/>
      <c r="E196" s="54"/>
      <c r="F196" s="10" t="s">
        <v>65</v>
      </c>
      <c r="G196" s="12">
        <v>200</v>
      </c>
      <c r="H196" s="12">
        <v>230</v>
      </c>
      <c r="I196" s="12">
        <v>250</v>
      </c>
    </row>
    <row r="197" spans="2:9" ht="15.75" x14ac:dyDescent="0.25">
      <c r="B197" s="55"/>
      <c r="C197" s="54"/>
      <c r="D197" s="54"/>
      <c r="E197" s="54"/>
      <c r="F197" s="10" t="s">
        <v>66</v>
      </c>
      <c r="G197" s="12">
        <v>61</v>
      </c>
      <c r="H197" s="12">
        <v>73</v>
      </c>
      <c r="I197" s="12">
        <v>80</v>
      </c>
    </row>
    <row r="198" spans="2:9" ht="15.75" x14ac:dyDescent="0.25">
      <c r="B198" s="99" t="s">
        <v>271</v>
      </c>
      <c r="C198" s="98">
        <v>60</v>
      </c>
      <c r="D198" s="98">
        <v>80</v>
      </c>
      <c r="E198" s="98">
        <v>100</v>
      </c>
      <c r="F198" s="10" t="s">
        <v>81</v>
      </c>
      <c r="G198" s="12">
        <v>58</v>
      </c>
      <c r="H198" s="12">
        <v>78</v>
      </c>
      <c r="I198" s="12">
        <v>98</v>
      </c>
    </row>
    <row r="199" spans="2:9" ht="15.75" x14ac:dyDescent="0.25">
      <c r="B199" s="99"/>
      <c r="C199" s="54"/>
      <c r="D199" s="54"/>
      <c r="E199" s="54"/>
      <c r="F199" s="51" t="s">
        <v>132</v>
      </c>
      <c r="G199" s="12">
        <v>7</v>
      </c>
      <c r="H199" s="12">
        <v>9</v>
      </c>
      <c r="I199" s="12">
        <v>11</v>
      </c>
    </row>
    <row r="200" spans="2:9" ht="15.75" x14ac:dyDescent="0.25">
      <c r="B200" s="99"/>
      <c r="C200" s="54"/>
      <c r="D200" s="54"/>
      <c r="E200" s="54"/>
      <c r="F200" s="10" t="s">
        <v>94</v>
      </c>
      <c r="G200" s="12">
        <v>4</v>
      </c>
      <c r="H200" s="12">
        <v>5</v>
      </c>
      <c r="I200" s="12">
        <v>6</v>
      </c>
    </row>
    <row r="201" spans="2:9" ht="15.75" x14ac:dyDescent="0.25">
      <c r="B201" s="99"/>
      <c r="C201" s="54"/>
      <c r="D201" s="54"/>
      <c r="E201" s="54"/>
      <c r="F201" s="10" t="s">
        <v>110</v>
      </c>
      <c r="G201" s="12">
        <v>4</v>
      </c>
      <c r="H201" s="12">
        <v>5</v>
      </c>
      <c r="I201" s="12">
        <v>6</v>
      </c>
    </row>
    <row r="202" spans="2:9" ht="15.75" x14ac:dyDescent="0.25">
      <c r="B202" s="99" t="s">
        <v>266</v>
      </c>
      <c r="C202" s="98">
        <v>200</v>
      </c>
      <c r="D202" s="98">
        <v>200</v>
      </c>
      <c r="E202" s="98">
        <v>200</v>
      </c>
      <c r="F202" s="10" t="s">
        <v>66</v>
      </c>
      <c r="G202" s="12">
        <v>79</v>
      </c>
      <c r="H202" s="12">
        <v>79</v>
      </c>
      <c r="I202" s="12">
        <v>79</v>
      </c>
    </row>
    <row r="203" spans="2:9" ht="15.75" x14ac:dyDescent="0.25">
      <c r="B203" s="99"/>
      <c r="C203" s="54"/>
      <c r="D203" s="54"/>
      <c r="E203" s="54"/>
      <c r="F203" s="10" t="s">
        <v>87</v>
      </c>
      <c r="G203" s="12">
        <v>178</v>
      </c>
      <c r="H203" s="12">
        <v>178</v>
      </c>
      <c r="I203" s="12">
        <v>178</v>
      </c>
    </row>
    <row r="204" spans="2:9" ht="15.75" x14ac:dyDescent="0.25">
      <c r="B204" s="99"/>
      <c r="C204" s="54"/>
      <c r="D204" s="54"/>
      <c r="E204" s="54"/>
      <c r="F204" s="10" t="s">
        <v>82</v>
      </c>
      <c r="G204" s="12">
        <v>15</v>
      </c>
      <c r="H204" s="12">
        <v>15</v>
      </c>
      <c r="I204" s="12">
        <v>15</v>
      </c>
    </row>
    <row r="205" spans="2:9" ht="15.75" x14ac:dyDescent="0.25">
      <c r="B205" s="99"/>
      <c r="C205" s="54"/>
      <c r="D205" s="54"/>
      <c r="E205" s="54"/>
      <c r="F205" s="10" t="s">
        <v>83</v>
      </c>
      <c r="G205" s="12">
        <v>11</v>
      </c>
      <c r="H205" s="12">
        <v>11</v>
      </c>
      <c r="I205" s="12">
        <v>11</v>
      </c>
    </row>
    <row r="206" spans="2:9" ht="15.75" x14ac:dyDescent="0.25">
      <c r="B206" s="99"/>
      <c r="C206" s="54"/>
      <c r="D206" s="54"/>
      <c r="E206" s="54"/>
      <c r="F206" s="10" t="s">
        <v>110</v>
      </c>
      <c r="G206" s="12">
        <v>7</v>
      </c>
      <c r="H206" s="12">
        <v>7</v>
      </c>
      <c r="I206" s="12">
        <v>7</v>
      </c>
    </row>
    <row r="207" spans="2:9" ht="15.75" x14ac:dyDescent="0.25">
      <c r="B207" s="99" t="s">
        <v>133</v>
      </c>
      <c r="C207" s="98">
        <v>200</v>
      </c>
      <c r="D207" s="98">
        <v>200</v>
      </c>
      <c r="E207" s="98">
        <v>200</v>
      </c>
      <c r="F207" s="10" t="s">
        <v>134</v>
      </c>
      <c r="G207" s="12">
        <v>20</v>
      </c>
      <c r="H207" s="12">
        <v>20</v>
      </c>
      <c r="I207" s="12">
        <v>20</v>
      </c>
    </row>
    <row r="208" spans="2:9" ht="15.75" x14ac:dyDescent="0.25">
      <c r="B208" s="99"/>
      <c r="C208" s="54"/>
      <c r="D208" s="54"/>
      <c r="E208" s="54"/>
      <c r="F208" s="10" t="s">
        <v>94</v>
      </c>
      <c r="G208" s="12">
        <v>20</v>
      </c>
      <c r="H208" s="12">
        <v>20</v>
      </c>
      <c r="I208" s="12">
        <v>20</v>
      </c>
    </row>
    <row r="209" spans="2:9" ht="15.75" x14ac:dyDescent="0.25">
      <c r="B209" s="10" t="s">
        <v>136</v>
      </c>
      <c r="C209" s="12">
        <v>200</v>
      </c>
      <c r="D209" s="12">
        <v>200</v>
      </c>
      <c r="E209" s="12">
        <v>200</v>
      </c>
      <c r="F209" s="10" t="s">
        <v>135</v>
      </c>
      <c r="G209" s="12">
        <v>200</v>
      </c>
      <c r="H209" s="12">
        <v>200</v>
      </c>
      <c r="I209" s="12">
        <v>200</v>
      </c>
    </row>
    <row r="210" spans="2:9" ht="15.75" x14ac:dyDescent="0.25">
      <c r="B210" s="43" t="s">
        <v>54</v>
      </c>
      <c r="C210" s="46">
        <v>20</v>
      </c>
      <c r="D210" s="46">
        <v>35</v>
      </c>
      <c r="E210" s="46">
        <v>40</v>
      </c>
      <c r="F210" s="43" t="s">
        <v>55</v>
      </c>
      <c r="G210" s="12">
        <v>20</v>
      </c>
      <c r="H210" s="12">
        <v>35</v>
      </c>
      <c r="I210" s="12">
        <v>40</v>
      </c>
    </row>
    <row r="211" spans="2:9" ht="15.75" x14ac:dyDescent="0.25">
      <c r="B211" s="65" t="s">
        <v>47</v>
      </c>
      <c r="C211" s="55"/>
      <c r="D211" s="55"/>
      <c r="E211" s="55"/>
      <c r="F211" s="55"/>
      <c r="G211" s="17">
        <f>SUM(G190:G210)</f>
        <v>941</v>
      </c>
      <c r="H211" s="17">
        <f>SUM(H190:H210)</f>
        <v>1030</v>
      </c>
      <c r="I211" s="17">
        <f>SUM(I190:I210)</f>
        <v>1092</v>
      </c>
    </row>
    <row r="212" spans="2:9" ht="15.75" x14ac:dyDescent="0.25">
      <c r="B212" s="9"/>
      <c r="C212" s="9"/>
      <c r="D212" s="9"/>
      <c r="E212" s="9"/>
      <c r="F212" s="9"/>
      <c r="G212" s="9"/>
      <c r="H212" s="9"/>
      <c r="I212" s="9"/>
    </row>
    <row r="213" spans="2:9" ht="15.75" x14ac:dyDescent="0.25">
      <c r="B213" s="8" t="s">
        <v>34</v>
      </c>
      <c r="C213" s="9"/>
      <c r="D213" s="9"/>
      <c r="E213" s="9"/>
      <c r="F213" s="9"/>
      <c r="G213" s="9"/>
      <c r="H213" s="9"/>
      <c r="I213" s="9"/>
    </row>
    <row r="214" spans="2:9" ht="15.75" x14ac:dyDescent="0.25">
      <c r="B214" s="9"/>
      <c r="C214" s="9"/>
      <c r="D214" s="9"/>
      <c r="E214" s="9"/>
      <c r="F214" s="9"/>
      <c r="G214" s="9"/>
      <c r="H214" s="9"/>
      <c r="I214" s="9"/>
    </row>
    <row r="215" spans="2:9" ht="15.75" x14ac:dyDescent="0.25">
      <c r="B215" s="56" t="s">
        <v>40</v>
      </c>
      <c r="C215" s="53" t="s">
        <v>41</v>
      </c>
      <c r="D215" s="54"/>
      <c r="E215" s="54"/>
      <c r="F215" s="56" t="s">
        <v>45</v>
      </c>
      <c r="G215" s="53" t="s">
        <v>46</v>
      </c>
      <c r="H215" s="54"/>
      <c r="I215" s="54"/>
    </row>
    <row r="216" spans="2:9" ht="15.75" x14ac:dyDescent="0.25">
      <c r="B216" s="57"/>
      <c r="C216" s="47" t="s">
        <v>42</v>
      </c>
      <c r="D216" s="47" t="s">
        <v>43</v>
      </c>
      <c r="E216" s="47" t="s">
        <v>44</v>
      </c>
      <c r="F216" s="57"/>
      <c r="G216" s="47" t="s">
        <v>42</v>
      </c>
      <c r="H216" s="47" t="s">
        <v>43</v>
      </c>
      <c r="I216" s="47" t="s">
        <v>44</v>
      </c>
    </row>
    <row r="217" spans="2:9" ht="15.75" x14ac:dyDescent="0.25">
      <c r="B217" s="55" t="s">
        <v>137</v>
      </c>
      <c r="C217" s="54">
        <v>250</v>
      </c>
      <c r="D217" s="54">
        <v>250</v>
      </c>
      <c r="E217" s="54">
        <v>300</v>
      </c>
      <c r="F217" s="10" t="s">
        <v>59</v>
      </c>
      <c r="G217" s="12">
        <v>16</v>
      </c>
      <c r="H217" s="12">
        <v>18</v>
      </c>
      <c r="I217" s="12">
        <v>20</v>
      </c>
    </row>
    <row r="218" spans="2:9" ht="15.75" x14ac:dyDescent="0.25">
      <c r="B218" s="55"/>
      <c r="C218" s="54"/>
      <c r="D218" s="54"/>
      <c r="E218" s="54"/>
      <c r="F218" s="10" t="s">
        <v>60</v>
      </c>
      <c r="G218" s="12">
        <v>5</v>
      </c>
      <c r="H218" s="12">
        <v>6</v>
      </c>
      <c r="I218" s="12">
        <v>7</v>
      </c>
    </row>
    <row r="219" spans="2:9" ht="15.75" x14ac:dyDescent="0.25">
      <c r="B219" s="55"/>
      <c r="C219" s="54"/>
      <c r="D219" s="54"/>
      <c r="E219" s="54"/>
      <c r="F219" s="10" t="s">
        <v>61</v>
      </c>
      <c r="G219" s="12">
        <v>3</v>
      </c>
      <c r="H219" s="12">
        <v>3</v>
      </c>
      <c r="I219" s="12">
        <v>3</v>
      </c>
    </row>
    <row r="220" spans="2:9" ht="15.75" x14ac:dyDescent="0.25">
      <c r="B220" s="55"/>
      <c r="C220" s="54"/>
      <c r="D220" s="54"/>
      <c r="E220" s="54"/>
      <c r="F220" s="10" t="s">
        <v>62</v>
      </c>
      <c r="G220" s="12">
        <v>0.4</v>
      </c>
      <c r="H220" s="12">
        <v>0.4</v>
      </c>
      <c r="I220" s="12">
        <v>0.4</v>
      </c>
    </row>
    <row r="221" spans="2:9" ht="15.75" x14ac:dyDescent="0.25">
      <c r="B221" s="55"/>
      <c r="C221" s="54"/>
      <c r="D221" s="54"/>
      <c r="E221" s="54"/>
      <c r="F221" s="10" t="s">
        <v>82</v>
      </c>
      <c r="G221" s="11">
        <v>9</v>
      </c>
      <c r="H221" s="12">
        <v>10</v>
      </c>
      <c r="I221" s="12">
        <v>11</v>
      </c>
    </row>
    <row r="222" spans="2:9" ht="15.75" x14ac:dyDescent="0.25">
      <c r="B222" s="55"/>
      <c r="C222" s="54"/>
      <c r="D222" s="54"/>
      <c r="E222" s="54"/>
      <c r="F222" s="10" t="s">
        <v>70</v>
      </c>
      <c r="G222" s="12">
        <v>4</v>
      </c>
      <c r="H222" s="12">
        <v>5</v>
      </c>
      <c r="I222" s="12">
        <v>5</v>
      </c>
    </row>
    <row r="223" spans="2:9" ht="15.75" x14ac:dyDescent="0.25">
      <c r="B223" s="55"/>
      <c r="C223" s="54"/>
      <c r="D223" s="54"/>
      <c r="E223" s="54"/>
      <c r="F223" s="10" t="s">
        <v>65</v>
      </c>
      <c r="G223" s="12">
        <v>189</v>
      </c>
      <c r="H223" s="12">
        <v>217</v>
      </c>
      <c r="I223" s="12">
        <v>237</v>
      </c>
    </row>
    <row r="224" spans="2:9" ht="15.75" x14ac:dyDescent="0.25">
      <c r="B224" s="55"/>
      <c r="C224" s="54"/>
      <c r="D224" s="54"/>
      <c r="E224" s="54"/>
      <c r="F224" s="10" t="s">
        <v>66</v>
      </c>
      <c r="G224" s="12">
        <v>61</v>
      </c>
      <c r="H224" s="12">
        <v>73</v>
      </c>
      <c r="I224" s="12">
        <v>80</v>
      </c>
    </row>
    <row r="225" spans="2:9" ht="15.75" x14ac:dyDescent="0.25">
      <c r="B225" s="55" t="s">
        <v>117</v>
      </c>
      <c r="C225" s="54">
        <v>200</v>
      </c>
      <c r="D225" s="54">
        <v>200</v>
      </c>
      <c r="E225" s="54">
        <v>300</v>
      </c>
      <c r="F225" s="10" t="s">
        <v>66</v>
      </c>
      <c r="G225" s="12">
        <v>107</v>
      </c>
      <c r="H225" s="12">
        <v>107</v>
      </c>
      <c r="I225" s="12">
        <v>169</v>
      </c>
    </row>
    <row r="226" spans="2:9" ht="15.75" x14ac:dyDescent="0.25">
      <c r="B226" s="55"/>
      <c r="C226" s="54"/>
      <c r="D226" s="54"/>
      <c r="E226" s="54"/>
      <c r="F226" s="51" t="s">
        <v>115</v>
      </c>
      <c r="G226" s="12">
        <v>51</v>
      </c>
      <c r="H226" s="12">
        <v>61</v>
      </c>
      <c r="I226" s="12">
        <v>68</v>
      </c>
    </row>
    <row r="227" spans="2:9" ht="15.75" x14ac:dyDescent="0.25">
      <c r="B227" s="55"/>
      <c r="C227" s="54"/>
      <c r="D227" s="54"/>
      <c r="E227" s="54"/>
      <c r="F227" s="10" t="s">
        <v>110</v>
      </c>
      <c r="G227" s="12">
        <v>8</v>
      </c>
      <c r="H227" s="12">
        <v>10</v>
      </c>
      <c r="I227" s="12">
        <v>11</v>
      </c>
    </row>
    <row r="228" spans="2:9" ht="15.75" x14ac:dyDescent="0.25">
      <c r="B228" s="55"/>
      <c r="C228" s="54"/>
      <c r="D228" s="54"/>
      <c r="E228" s="54"/>
      <c r="F228" s="10" t="s">
        <v>82</v>
      </c>
      <c r="G228" s="12">
        <v>9</v>
      </c>
      <c r="H228" s="12">
        <v>11</v>
      </c>
      <c r="I228" s="12">
        <v>12</v>
      </c>
    </row>
    <row r="229" spans="2:9" ht="15.75" x14ac:dyDescent="0.25">
      <c r="B229" s="55"/>
      <c r="C229" s="54"/>
      <c r="D229" s="54"/>
      <c r="E229" s="54"/>
      <c r="F229" s="10" t="s">
        <v>80</v>
      </c>
      <c r="G229" s="12">
        <v>14</v>
      </c>
      <c r="H229" s="12">
        <v>17</v>
      </c>
      <c r="I229" s="12">
        <v>19</v>
      </c>
    </row>
    <row r="230" spans="2:9" ht="15.75" x14ac:dyDescent="0.25">
      <c r="B230" s="55"/>
      <c r="C230" s="54"/>
      <c r="D230" s="54"/>
      <c r="E230" s="54"/>
      <c r="F230" s="10" t="s">
        <v>83</v>
      </c>
      <c r="G230" s="12">
        <v>16</v>
      </c>
      <c r="H230" s="12">
        <v>19</v>
      </c>
      <c r="I230" s="12">
        <v>21</v>
      </c>
    </row>
    <row r="231" spans="2:9" ht="15.75" x14ac:dyDescent="0.25">
      <c r="B231" s="52" t="s">
        <v>272</v>
      </c>
      <c r="C231" s="15">
        <v>100</v>
      </c>
      <c r="D231" s="15">
        <v>100</v>
      </c>
      <c r="E231" s="15">
        <v>100</v>
      </c>
      <c r="F231" s="52" t="s">
        <v>272</v>
      </c>
      <c r="G231" s="15">
        <v>100</v>
      </c>
      <c r="H231" s="15">
        <v>100</v>
      </c>
      <c r="I231" s="15">
        <v>100</v>
      </c>
    </row>
    <row r="232" spans="2:9" ht="15.75" x14ac:dyDescent="0.25">
      <c r="B232" s="10" t="s">
        <v>98</v>
      </c>
      <c r="C232" s="12">
        <v>200</v>
      </c>
      <c r="D232" s="12">
        <v>200</v>
      </c>
      <c r="E232" s="12">
        <v>200</v>
      </c>
      <c r="F232" s="43" t="s">
        <v>98</v>
      </c>
      <c r="G232" s="12">
        <v>200</v>
      </c>
      <c r="H232" s="12">
        <v>200</v>
      </c>
      <c r="I232" s="12">
        <v>200</v>
      </c>
    </row>
    <row r="233" spans="2:9" ht="15.75" x14ac:dyDescent="0.25">
      <c r="B233" s="43" t="s">
        <v>54</v>
      </c>
      <c r="C233" s="46">
        <v>20</v>
      </c>
      <c r="D233" s="46">
        <v>35</v>
      </c>
      <c r="E233" s="46">
        <v>40</v>
      </c>
      <c r="F233" s="43" t="s">
        <v>55</v>
      </c>
      <c r="G233" s="12">
        <v>20</v>
      </c>
      <c r="H233" s="12">
        <v>35</v>
      </c>
      <c r="I233" s="12">
        <v>40</v>
      </c>
    </row>
    <row r="234" spans="2:9" ht="15.75" x14ac:dyDescent="0.25">
      <c r="B234" s="65" t="s">
        <v>47</v>
      </c>
      <c r="C234" s="55"/>
      <c r="D234" s="55"/>
      <c r="E234" s="55"/>
      <c r="F234" s="55"/>
      <c r="G234" s="17">
        <f>SUM(G217:G233)</f>
        <v>812.4</v>
      </c>
      <c r="H234" s="17">
        <f>SUM(H217:H233)</f>
        <v>892.4</v>
      </c>
      <c r="I234" s="17">
        <f>SUM(I217:I233)</f>
        <v>1003.4</v>
      </c>
    </row>
    <row r="235" spans="2:9" ht="15.75" x14ac:dyDescent="0.25">
      <c r="B235" s="9"/>
      <c r="C235" s="9"/>
      <c r="D235" s="9"/>
      <c r="E235" s="9"/>
      <c r="F235" s="9"/>
      <c r="G235" s="9"/>
      <c r="H235" s="9"/>
      <c r="I235" s="9"/>
    </row>
    <row r="236" spans="2:9" ht="15.75" x14ac:dyDescent="0.25">
      <c r="B236" s="8" t="s">
        <v>35</v>
      </c>
      <c r="C236" s="9"/>
      <c r="D236" s="9"/>
      <c r="E236" s="9"/>
      <c r="F236" s="9"/>
      <c r="G236" s="9"/>
      <c r="H236" s="9"/>
      <c r="I236" s="9"/>
    </row>
    <row r="237" spans="2:9" ht="15.75" x14ac:dyDescent="0.25">
      <c r="B237" s="9"/>
      <c r="C237" s="9"/>
      <c r="D237" s="9"/>
      <c r="E237" s="9"/>
      <c r="F237" s="9"/>
      <c r="G237" s="9"/>
      <c r="H237" s="9"/>
      <c r="I237" s="9"/>
    </row>
    <row r="238" spans="2:9" ht="15.75" x14ac:dyDescent="0.25">
      <c r="B238" s="56" t="s">
        <v>40</v>
      </c>
      <c r="C238" s="53" t="s">
        <v>41</v>
      </c>
      <c r="D238" s="54"/>
      <c r="E238" s="54"/>
      <c r="F238" s="56" t="s">
        <v>45</v>
      </c>
      <c r="G238" s="53" t="s">
        <v>46</v>
      </c>
      <c r="H238" s="54"/>
      <c r="I238" s="54"/>
    </row>
    <row r="239" spans="2:9" ht="15.75" x14ac:dyDescent="0.25">
      <c r="B239" s="57"/>
      <c r="C239" s="47" t="s">
        <v>42</v>
      </c>
      <c r="D239" s="47" t="s">
        <v>43</v>
      </c>
      <c r="E239" s="47" t="s">
        <v>44</v>
      </c>
      <c r="F239" s="57"/>
      <c r="G239" s="47" t="s">
        <v>42</v>
      </c>
      <c r="H239" s="47" t="s">
        <v>43</v>
      </c>
      <c r="I239" s="47" t="s">
        <v>44</v>
      </c>
    </row>
    <row r="240" spans="2:9" ht="15.75" x14ac:dyDescent="0.25">
      <c r="B240" s="68" t="s">
        <v>101</v>
      </c>
      <c r="C240" s="66">
        <v>250</v>
      </c>
      <c r="D240" s="66">
        <v>250</v>
      </c>
      <c r="E240" s="66">
        <v>300</v>
      </c>
      <c r="F240" s="10" t="s">
        <v>108</v>
      </c>
      <c r="G240" s="12">
        <v>16</v>
      </c>
      <c r="H240" s="12">
        <v>18</v>
      </c>
      <c r="I240" s="12">
        <v>20</v>
      </c>
    </row>
    <row r="241" spans="2:9" ht="15.75" x14ac:dyDescent="0.25">
      <c r="B241" s="69"/>
      <c r="C241" s="67"/>
      <c r="D241" s="67"/>
      <c r="E241" s="67"/>
      <c r="F241" s="10" t="s">
        <v>87</v>
      </c>
      <c r="G241" s="12">
        <v>40</v>
      </c>
      <c r="H241" s="12">
        <v>46</v>
      </c>
      <c r="I241" s="12">
        <v>50</v>
      </c>
    </row>
    <row r="242" spans="2:9" ht="15.75" x14ac:dyDescent="0.25">
      <c r="B242" s="69"/>
      <c r="C242" s="67"/>
      <c r="D242" s="67"/>
      <c r="E242" s="67"/>
      <c r="F242" s="10" t="s">
        <v>80</v>
      </c>
      <c r="G242" s="12">
        <v>8</v>
      </c>
      <c r="H242" s="12">
        <v>9</v>
      </c>
      <c r="I242" s="12">
        <v>10</v>
      </c>
    </row>
    <row r="243" spans="2:9" ht="15.75" x14ac:dyDescent="0.25">
      <c r="B243" s="69"/>
      <c r="C243" s="67"/>
      <c r="D243" s="67"/>
      <c r="E243" s="67"/>
      <c r="F243" s="10" t="s">
        <v>82</v>
      </c>
      <c r="G243" s="12">
        <v>8</v>
      </c>
      <c r="H243" s="12">
        <v>9</v>
      </c>
      <c r="I243" s="12">
        <v>10</v>
      </c>
    </row>
    <row r="244" spans="2:9" ht="15.75" x14ac:dyDescent="0.25">
      <c r="B244" s="69"/>
      <c r="C244" s="67"/>
      <c r="D244" s="67"/>
      <c r="E244" s="67"/>
      <c r="F244" s="10" t="s">
        <v>110</v>
      </c>
      <c r="G244" s="12">
        <v>4</v>
      </c>
      <c r="H244" s="12">
        <v>5</v>
      </c>
      <c r="I244" s="12">
        <v>42</v>
      </c>
    </row>
    <row r="245" spans="2:9" ht="15.75" x14ac:dyDescent="0.25">
      <c r="B245" s="69"/>
      <c r="C245" s="67"/>
      <c r="D245" s="67"/>
      <c r="E245" s="67"/>
      <c r="F245" s="10" t="s">
        <v>65</v>
      </c>
      <c r="G245" s="12">
        <v>140</v>
      </c>
      <c r="H245" s="12">
        <v>161</v>
      </c>
      <c r="I245" s="12">
        <v>175</v>
      </c>
    </row>
    <row r="246" spans="2:9" ht="15.75" x14ac:dyDescent="0.25">
      <c r="B246" s="70"/>
      <c r="C246" s="57"/>
      <c r="D246" s="57"/>
      <c r="E246" s="57"/>
      <c r="F246" s="10" t="s">
        <v>66</v>
      </c>
      <c r="G246" s="12">
        <v>61</v>
      </c>
      <c r="H246" s="12">
        <v>73</v>
      </c>
      <c r="I246" s="12">
        <v>80</v>
      </c>
    </row>
    <row r="247" spans="2:9" ht="15.75" x14ac:dyDescent="0.25">
      <c r="B247" s="68" t="s">
        <v>74</v>
      </c>
      <c r="C247" s="71">
        <v>100</v>
      </c>
      <c r="D247" s="71">
        <v>100</v>
      </c>
      <c r="E247" s="71">
        <v>150</v>
      </c>
      <c r="F247" s="10" t="s">
        <v>81</v>
      </c>
      <c r="G247" s="12">
        <v>74</v>
      </c>
      <c r="H247" s="12">
        <v>74</v>
      </c>
      <c r="I247" s="12">
        <v>107</v>
      </c>
    </row>
    <row r="248" spans="2:9" ht="15.75" x14ac:dyDescent="0.25">
      <c r="B248" s="69"/>
      <c r="C248" s="67"/>
      <c r="D248" s="67"/>
      <c r="E248" s="72"/>
      <c r="F248" s="10" t="s">
        <v>80</v>
      </c>
      <c r="G248" s="12">
        <v>18</v>
      </c>
      <c r="H248" s="12">
        <v>18</v>
      </c>
      <c r="I248" s="12">
        <v>30</v>
      </c>
    </row>
    <row r="249" spans="2:9" ht="15.75" x14ac:dyDescent="0.25">
      <c r="B249" s="70"/>
      <c r="C249" s="57"/>
      <c r="D249" s="57"/>
      <c r="E249" s="73"/>
      <c r="F249" s="10" t="s">
        <v>110</v>
      </c>
      <c r="G249" s="12">
        <v>8</v>
      </c>
      <c r="H249" s="12">
        <v>8</v>
      </c>
      <c r="I249" s="12">
        <v>13</v>
      </c>
    </row>
    <row r="250" spans="2:9" ht="15.75" x14ac:dyDescent="0.25">
      <c r="B250" s="68" t="s">
        <v>140</v>
      </c>
      <c r="C250" s="66">
        <v>150</v>
      </c>
      <c r="D250" s="66">
        <v>150</v>
      </c>
      <c r="E250" s="66">
        <v>200</v>
      </c>
      <c r="F250" s="10" t="s">
        <v>104</v>
      </c>
      <c r="G250" s="12">
        <v>120</v>
      </c>
      <c r="H250" s="12">
        <v>120</v>
      </c>
      <c r="I250" s="12">
        <v>142</v>
      </c>
    </row>
    <row r="251" spans="2:9" ht="15.75" x14ac:dyDescent="0.25">
      <c r="B251" s="69"/>
      <c r="C251" s="67"/>
      <c r="D251" s="67"/>
      <c r="E251" s="67"/>
      <c r="F251" s="10" t="s">
        <v>141</v>
      </c>
      <c r="G251" s="12">
        <v>27</v>
      </c>
      <c r="H251" s="12">
        <v>27</v>
      </c>
      <c r="I251" s="12">
        <v>27</v>
      </c>
    </row>
    <row r="252" spans="2:9" ht="15.75" x14ac:dyDescent="0.25">
      <c r="B252" s="69"/>
      <c r="C252" s="67"/>
      <c r="D252" s="67"/>
      <c r="E252" s="67"/>
      <c r="F252" s="10" t="s">
        <v>80</v>
      </c>
      <c r="G252" s="12">
        <v>23</v>
      </c>
      <c r="H252" s="12">
        <v>23</v>
      </c>
      <c r="I252" s="12">
        <v>23</v>
      </c>
    </row>
    <row r="253" spans="2:9" ht="15.75" x14ac:dyDescent="0.25">
      <c r="B253" s="69"/>
      <c r="C253" s="67"/>
      <c r="D253" s="67"/>
      <c r="E253" s="67"/>
      <c r="F253" s="10" t="s">
        <v>116</v>
      </c>
      <c r="G253" s="12">
        <v>3</v>
      </c>
      <c r="H253" s="12">
        <v>3</v>
      </c>
      <c r="I253" s="12">
        <v>3</v>
      </c>
    </row>
    <row r="254" spans="2:9" ht="15.75" x14ac:dyDescent="0.25">
      <c r="B254" s="69"/>
      <c r="C254" s="67"/>
      <c r="D254" s="67"/>
      <c r="E254" s="67"/>
      <c r="F254" s="10" t="s">
        <v>82</v>
      </c>
      <c r="G254" s="12">
        <v>10</v>
      </c>
      <c r="H254" s="12">
        <v>10</v>
      </c>
      <c r="I254" s="12">
        <v>10</v>
      </c>
    </row>
    <row r="255" spans="2:9" ht="15.75" x14ac:dyDescent="0.25">
      <c r="B255" s="69"/>
      <c r="C255" s="67"/>
      <c r="D255" s="67"/>
      <c r="E255" s="67"/>
      <c r="F255" s="10" t="s">
        <v>83</v>
      </c>
      <c r="G255" s="12">
        <v>10</v>
      </c>
      <c r="H255" s="12">
        <v>10</v>
      </c>
      <c r="I255" s="12">
        <v>10</v>
      </c>
    </row>
    <row r="256" spans="2:9" ht="15.75" x14ac:dyDescent="0.25">
      <c r="B256" s="69"/>
      <c r="C256" s="67"/>
      <c r="D256" s="67"/>
      <c r="E256" s="67"/>
      <c r="F256" s="10" t="s">
        <v>110</v>
      </c>
      <c r="G256" s="12">
        <v>5</v>
      </c>
      <c r="H256" s="12">
        <v>5</v>
      </c>
      <c r="I256" s="12">
        <v>5</v>
      </c>
    </row>
    <row r="257" spans="2:9" ht="15.75" x14ac:dyDescent="0.25">
      <c r="B257" s="69"/>
      <c r="C257" s="67"/>
      <c r="D257" s="67"/>
      <c r="E257" s="67"/>
      <c r="F257" s="10" t="s">
        <v>94</v>
      </c>
      <c r="G257" s="12">
        <v>2</v>
      </c>
      <c r="H257" s="12">
        <v>2</v>
      </c>
      <c r="I257" s="12">
        <v>2</v>
      </c>
    </row>
    <row r="258" spans="2:9" ht="15.75" x14ac:dyDescent="0.25">
      <c r="B258" s="70"/>
      <c r="C258" s="57"/>
      <c r="D258" s="57"/>
      <c r="E258" s="57"/>
      <c r="F258" s="10" t="s">
        <v>62</v>
      </c>
      <c r="G258" s="12">
        <v>1</v>
      </c>
      <c r="H258" s="12">
        <v>1</v>
      </c>
      <c r="I258" s="12">
        <v>1</v>
      </c>
    </row>
    <row r="259" spans="2:9" ht="15.75" x14ac:dyDescent="0.25">
      <c r="B259" s="86" t="s">
        <v>105</v>
      </c>
      <c r="C259" s="66">
        <v>150</v>
      </c>
      <c r="D259" s="66">
        <v>150</v>
      </c>
      <c r="E259" s="66">
        <v>180</v>
      </c>
      <c r="F259" s="10" t="s">
        <v>80</v>
      </c>
      <c r="G259" s="12">
        <v>19</v>
      </c>
      <c r="H259" s="12">
        <v>25</v>
      </c>
      <c r="I259" s="12">
        <v>30</v>
      </c>
    </row>
    <row r="260" spans="2:9" ht="15.75" x14ac:dyDescent="0.25">
      <c r="B260" s="87"/>
      <c r="C260" s="67"/>
      <c r="D260" s="67"/>
      <c r="E260" s="67"/>
      <c r="F260" s="10" t="s">
        <v>87</v>
      </c>
      <c r="G260" s="12">
        <v>51</v>
      </c>
      <c r="H260" s="12">
        <v>27</v>
      </c>
      <c r="I260" s="12">
        <v>44</v>
      </c>
    </row>
    <row r="261" spans="2:9" ht="15.75" x14ac:dyDescent="0.25">
      <c r="B261" s="87"/>
      <c r="C261" s="67"/>
      <c r="D261" s="67"/>
      <c r="E261" s="67"/>
      <c r="F261" s="43" t="s">
        <v>111</v>
      </c>
      <c r="G261" s="12">
        <v>12</v>
      </c>
      <c r="H261" s="12">
        <v>16</v>
      </c>
      <c r="I261" s="12">
        <v>19</v>
      </c>
    </row>
    <row r="262" spans="2:9" ht="15.75" x14ac:dyDescent="0.25">
      <c r="B262" s="87"/>
      <c r="C262" s="67"/>
      <c r="D262" s="67"/>
      <c r="E262" s="67"/>
      <c r="F262" s="10" t="s">
        <v>81</v>
      </c>
      <c r="G262" s="12">
        <v>19</v>
      </c>
      <c r="H262" s="12">
        <v>25</v>
      </c>
      <c r="I262" s="12">
        <v>30</v>
      </c>
    </row>
    <row r="263" spans="2:9" ht="15.75" x14ac:dyDescent="0.25">
      <c r="B263" s="87"/>
      <c r="C263" s="67"/>
      <c r="D263" s="67"/>
      <c r="E263" s="67"/>
      <c r="F263" s="43" t="s">
        <v>112</v>
      </c>
      <c r="G263" s="12">
        <v>26</v>
      </c>
      <c r="H263" s="12">
        <v>30</v>
      </c>
      <c r="I263" s="12">
        <v>30</v>
      </c>
    </row>
    <row r="264" spans="2:9" ht="15.75" x14ac:dyDescent="0.25">
      <c r="B264" s="87"/>
      <c r="C264" s="67"/>
      <c r="D264" s="67"/>
      <c r="E264" s="67"/>
      <c r="F264" s="10" t="s">
        <v>56</v>
      </c>
      <c r="G264" s="12">
        <v>10</v>
      </c>
      <c r="H264" s="12">
        <v>12</v>
      </c>
      <c r="I264" s="12">
        <v>12</v>
      </c>
    </row>
    <row r="265" spans="2:9" ht="15.75" x14ac:dyDescent="0.25">
      <c r="B265" s="87"/>
      <c r="C265" s="67"/>
      <c r="D265" s="67"/>
      <c r="E265" s="67"/>
      <c r="F265" s="10" t="s">
        <v>70</v>
      </c>
      <c r="G265" s="12">
        <v>1</v>
      </c>
      <c r="H265" s="12">
        <v>1</v>
      </c>
      <c r="I265" s="12">
        <v>1</v>
      </c>
    </row>
    <row r="266" spans="2:9" ht="15.75" x14ac:dyDescent="0.25">
      <c r="B266" s="87"/>
      <c r="C266" s="67"/>
      <c r="D266" s="67"/>
      <c r="E266" s="67"/>
      <c r="F266" s="10" t="s">
        <v>59</v>
      </c>
      <c r="G266" s="12">
        <v>1</v>
      </c>
      <c r="H266" s="12">
        <v>1</v>
      </c>
      <c r="I266" s="12">
        <v>1</v>
      </c>
    </row>
    <row r="267" spans="2:9" ht="15.75" x14ac:dyDescent="0.25">
      <c r="B267" s="87"/>
      <c r="C267" s="67"/>
      <c r="D267" s="67"/>
      <c r="E267" s="67"/>
      <c r="F267" s="51" t="s">
        <v>91</v>
      </c>
      <c r="G267" s="12">
        <v>10</v>
      </c>
      <c r="H267" s="12">
        <v>12</v>
      </c>
      <c r="I267" s="12">
        <v>12</v>
      </c>
    </row>
    <row r="268" spans="2:9" ht="15.75" x14ac:dyDescent="0.25">
      <c r="B268" s="88"/>
      <c r="C268" s="57"/>
      <c r="D268" s="57"/>
      <c r="E268" s="57"/>
      <c r="F268" s="10" t="s">
        <v>94</v>
      </c>
      <c r="G268" s="12">
        <v>1</v>
      </c>
      <c r="H268" s="12">
        <v>1</v>
      </c>
      <c r="I268" s="12">
        <v>1</v>
      </c>
    </row>
    <row r="269" spans="2:9" ht="15.75" x14ac:dyDescent="0.25">
      <c r="B269" s="10" t="s">
        <v>142</v>
      </c>
      <c r="C269" s="12">
        <v>200</v>
      </c>
      <c r="D269" s="12">
        <v>200</v>
      </c>
      <c r="E269" s="12">
        <v>200</v>
      </c>
      <c r="F269" s="43" t="s">
        <v>142</v>
      </c>
      <c r="G269" s="12">
        <v>200</v>
      </c>
      <c r="H269" s="12">
        <v>200</v>
      </c>
      <c r="I269" s="12">
        <v>200</v>
      </c>
    </row>
    <row r="270" spans="2:9" ht="15.75" x14ac:dyDescent="0.25">
      <c r="B270" s="10" t="s">
        <v>17</v>
      </c>
      <c r="C270" s="12">
        <v>200</v>
      </c>
      <c r="D270" s="12">
        <v>200</v>
      </c>
      <c r="E270" s="12">
        <v>200</v>
      </c>
      <c r="F270" s="10" t="s">
        <v>18</v>
      </c>
      <c r="G270" s="12">
        <v>200</v>
      </c>
      <c r="H270" s="12">
        <v>200</v>
      </c>
      <c r="I270" s="12">
        <v>200</v>
      </c>
    </row>
    <row r="271" spans="2:9" ht="15.75" x14ac:dyDescent="0.25">
      <c r="B271" s="43" t="s">
        <v>54</v>
      </c>
      <c r="C271" s="46">
        <v>20</v>
      </c>
      <c r="D271" s="46">
        <v>35</v>
      </c>
      <c r="E271" s="46">
        <v>40</v>
      </c>
      <c r="F271" s="43" t="s">
        <v>55</v>
      </c>
      <c r="G271" s="12">
        <v>20</v>
      </c>
      <c r="H271" s="12">
        <v>35</v>
      </c>
      <c r="I271" s="12">
        <v>40</v>
      </c>
    </row>
    <row r="272" spans="2:9" ht="15.75" x14ac:dyDescent="0.25">
      <c r="B272" s="65" t="s">
        <v>47</v>
      </c>
      <c r="C272" s="55"/>
      <c r="D272" s="55"/>
      <c r="E272" s="55"/>
      <c r="F272" s="55"/>
      <c r="G272" s="17">
        <f>SUM(G240:G271)</f>
        <v>1148</v>
      </c>
      <c r="H272" s="17">
        <f>SUM(H240:H271)</f>
        <v>1207</v>
      </c>
      <c r="I272" s="17">
        <f>SUM(I240:I271)</f>
        <v>1380</v>
      </c>
    </row>
    <row r="273" spans="2:9" ht="15.75" x14ac:dyDescent="0.25">
      <c r="B273" s="9"/>
      <c r="C273" s="9"/>
      <c r="D273" s="9"/>
      <c r="E273" s="9"/>
      <c r="F273" s="9"/>
      <c r="G273" s="9"/>
      <c r="H273" s="9"/>
      <c r="I273" s="9"/>
    </row>
    <row r="274" spans="2:9" ht="15.75" x14ac:dyDescent="0.25">
      <c r="B274" s="8" t="s">
        <v>36</v>
      </c>
      <c r="C274" s="9"/>
      <c r="D274" s="9"/>
      <c r="E274" s="9"/>
      <c r="F274" s="9"/>
      <c r="G274" s="9"/>
      <c r="H274" s="9"/>
      <c r="I274" s="9"/>
    </row>
    <row r="275" spans="2:9" ht="15.75" x14ac:dyDescent="0.25">
      <c r="B275" s="9"/>
      <c r="C275" s="9"/>
      <c r="D275" s="9"/>
      <c r="E275" s="9"/>
      <c r="F275" s="9"/>
      <c r="G275" s="9"/>
      <c r="H275" s="9"/>
      <c r="I275" s="9"/>
    </row>
    <row r="276" spans="2:9" ht="15.75" x14ac:dyDescent="0.25">
      <c r="B276" s="56" t="s">
        <v>40</v>
      </c>
      <c r="C276" s="53" t="s">
        <v>41</v>
      </c>
      <c r="D276" s="54"/>
      <c r="E276" s="54"/>
      <c r="F276" s="56" t="s">
        <v>45</v>
      </c>
      <c r="G276" s="53" t="s">
        <v>46</v>
      </c>
      <c r="H276" s="54"/>
      <c r="I276" s="54"/>
    </row>
    <row r="277" spans="2:9" ht="15.75" x14ac:dyDescent="0.25">
      <c r="B277" s="57"/>
      <c r="C277" s="47" t="s">
        <v>42</v>
      </c>
      <c r="D277" s="47" t="s">
        <v>43</v>
      </c>
      <c r="E277" s="47" t="s">
        <v>44</v>
      </c>
      <c r="F277" s="57"/>
      <c r="G277" s="47" t="s">
        <v>42</v>
      </c>
      <c r="H277" s="47" t="s">
        <v>43</v>
      </c>
      <c r="I277" s="47" t="s">
        <v>44</v>
      </c>
    </row>
    <row r="278" spans="2:9" ht="15.75" x14ac:dyDescent="0.25">
      <c r="B278" s="55" t="s">
        <v>143</v>
      </c>
      <c r="C278" s="98">
        <v>250</v>
      </c>
      <c r="D278" s="54">
        <v>250</v>
      </c>
      <c r="E278" s="54">
        <v>300</v>
      </c>
      <c r="F278" s="10" t="s">
        <v>81</v>
      </c>
      <c r="G278" s="12">
        <v>20</v>
      </c>
      <c r="H278" s="12">
        <v>23</v>
      </c>
      <c r="I278" s="12">
        <v>25</v>
      </c>
    </row>
    <row r="279" spans="2:9" ht="15.75" x14ac:dyDescent="0.25">
      <c r="B279" s="55"/>
      <c r="C279" s="54"/>
      <c r="D279" s="54"/>
      <c r="E279" s="54"/>
      <c r="F279" s="10" t="s">
        <v>87</v>
      </c>
      <c r="G279" s="12">
        <v>53</v>
      </c>
      <c r="H279" s="12">
        <v>61</v>
      </c>
      <c r="I279" s="12">
        <v>66</v>
      </c>
    </row>
    <row r="280" spans="2:9" ht="15.75" x14ac:dyDescent="0.25">
      <c r="B280" s="55"/>
      <c r="C280" s="54"/>
      <c r="D280" s="54"/>
      <c r="E280" s="54"/>
      <c r="F280" s="10" t="s">
        <v>80</v>
      </c>
      <c r="G280" s="12">
        <v>11</v>
      </c>
      <c r="H280" s="12">
        <v>13</v>
      </c>
      <c r="I280" s="12">
        <v>14</v>
      </c>
    </row>
    <row r="281" spans="2:9" ht="15.75" x14ac:dyDescent="0.25">
      <c r="B281" s="55"/>
      <c r="C281" s="54"/>
      <c r="D281" s="54"/>
      <c r="E281" s="54"/>
      <c r="F281" s="10" t="s">
        <v>82</v>
      </c>
      <c r="G281" s="12">
        <v>9</v>
      </c>
      <c r="H281" s="12">
        <v>10</v>
      </c>
      <c r="I281" s="12">
        <v>11</v>
      </c>
    </row>
    <row r="282" spans="2:9" ht="15.75" x14ac:dyDescent="0.25">
      <c r="B282" s="55"/>
      <c r="C282" s="54"/>
      <c r="D282" s="54"/>
      <c r="E282" s="54"/>
      <c r="F282" s="43" t="s">
        <v>111</v>
      </c>
      <c r="G282" s="11">
        <v>9</v>
      </c>
      <c r="H282" s="12">
        <v>10</v>
      </c>
      <c r="I282" s="11" t="s">
        <v>19</v>
      </c>
    </row>
    <row r="283" spans="2:9" ht="15.75" x14ac:dyDescent="0.25">
      <c r="B283" s="55"/>
      <c r="C283" s="54"/>
      <c r="D283" s="54"/>
      <c r="E283" s="54"/>
      <c r="F283" s="10" t="s">
        <v>110</v>
      </c>
      <c r="G283" s="12">
        <v>4</v>
      </c>
      <c r="H283" s="12">
        <v>5</v>
      </c>
      <c r="I283" s="12">
        <v>5</v>
      </c>
    </row>
    <row r="284" spans="2:9" ht="15.75" x14ac:dyDescent="0.25">
      <c r="B284" s="55"/>
      <c r="C284" s="54"/>
      <c r="D284" s="54"/>
      <c r="E284" s="54"/>
      <c r="F284" s="10" t="s">
        <v>65</v>
      </c>
      <c r="G284" s="12">
        <v>151</v>
      </c>
      <c r="H284" s="12">
        <v>174</v>
      </c>
      <c r="I284" s="12">
        <v>190</v>
      </c>
    </row>
    <row r="285" spans="2:9" ht="15.75" x14ac:dyDescent="0.25">
      <c r="B285" s="55"/>
      <c r="C285" s="54"/>
      <c r="D285" s="54"/>
      <c r="E285" s="54"/>
      <c r="F285" s="10" t="s">
        <v>66</v>
      </c>
      <c r="G285" s="12">
        <v>54</v>
      </c>
      <c r="H285" s="12">
        <v>54</v>
      </c>
      <c r="I285" s="12">
        <v>54</v>
      </c>
    </row>
    <row r="286" spans="2:9" ht="15.75" x14ac:dyDescent="0.25">
      <c r="B286" s="55" t="s">
        <v>144</v>
      </c>
      <c r="C286" s="54">
        <v>150</v>
      </c>
      <c r="D286" s="54">
        <v>150</v>
      </c>
      <c r="E286" s="54">
        <v>180</v>
      </c>
      <c r="F286" s="51" t="s">
        <v>273</v>
      </c>
      <c r="G286" s="12">
        <v>100</v>
      </c>
      <c r="H286" s="12">
        <v>100</v>
      </c>
      <c r="I286" s="12">
        <v>120</v>
      </c>
    </row>
    <row r="287" spans="2:9" ht="15.75" x14ac:dyDescent="0.25">
      <c r="B287" s="55"/>
      <c r="C287" s="54"/>
      <c r="D287" s="54"/>
      <c r="E287" s="54"/>
      <c r="F287" s="10" t="s">
        <v>145</v>
      </c>
      <c r="G287" s="12">
        <v>14</v>
      </c>
      <c r="H287" s="12">
        <v>16</v>
      </c>
      <c r="I287" s="12">
        <v>18</v>
      </c>
    </row>
    <row r="288" spans="2:9" ht="15.75" x14ac:dyDescent="0.25">
      <c r="B288" s="55"/>
      <c r="C288" s="54"/>
      <c r="D288" s="54"/>
      <c r="E288" s="54"/>
      <c r="F288" s="10" t="s">
        <v>56</v>
      </c>
      <c r="G288" s="12">
        <v>18</v>
      </c>
      <c r="H288" s="12">
        <v>21</v>
      </c>
      <c r="I288" s="12">
        <v>24</v>
      </c>
    </row>
    <row r="289" spans="2:9" ht="15.75" x14ac:dyDescent="0.25">
      <c r="B289" s="55"/>
      <c r="C289" s="54"/>
      <c r="D289" s="54"/>
      <c r="E289" s="54"/>
      <c r="F289" s="10" t="s">
        <v>146</v>
      </c>
      <c r="G289" s="12">
        <v>8</v>
      </c>
      <c r="H289" s="12">
        <v>9</v>
      </c>
      <c r="I289" s="12">
        <v>10</v>
      </c>
    </row>
    <row r="290" spans="2:9" ht="15.75" x14ac:dyDescent="0.25">
      <c r="B290" s="55"/>
      <c r="C290" s="54"/>
      <c r="D290" s="54"/>
      <c r="E290" s="54"/>
      <c r="F290" s="10" t="s">
        <v>110</v>
      </c>
      <c r="G290" s="12">
        <v>5</v>
      </c>
      <c r="H290" s="12">
        <v>6</v>
      </c>
      <c r="I290" s="12">
        <v>7</v>
      </c>
    </row>
    <row r="291" spans="2:9" ht="15.75" x14ac:dyDescent="0.25">
      <c r="B291" s="55"/>
      <c r="C291" s="54"/>
      <c r="D291" s="54"/>
      <c r="E291" s="54"/>
      <c r="F291" s="10" t="s">
        <v>70</v>
      </c>
      <c r="G291" s="12">
        <v>6</v>
      </c>
      <c r="H291" s="12">
        <v>7</v>
      </c>
      <c r="I291" s="12">
        <v>8</v>
      </c>
    </row>
    <row r="292" spans="2:9" ht="15.75" x14ac:dyDescent="0.25">
      <c r="B292" s="55" t="s">
        <v>147</v>
      </c>
      <c r="C292" s="98">
        <v>100</v>
      </c>
      <c r="D292" s="98">
        <v>130</v>
      </c>
      <c r="E292" s="98">
        <v>150</v>
      </c>
      <c r="F292" s="10" t="s">
        <v>148</v>
      </c>
      <c r="G292" s="12">
        <v>37</v>
      </c>
      <c r="H292" s="12">
        <v>48</v>
      </c>
      <c r="I292" s="12">
        <v>55</v>
      </c>
    </row>
    <row r="293" spans="2:9" ht="15.75" x14ac:dyDescent="0.25">
      <c r="B293" s="55"/>
      <c r="C293" s="54"/>
      <c r="D293" s="54"/>
      <c r="E293" s="54"/>
      <c r="F293" s="10" t="s">
        <v>70</v>
      </c>
      <c r="G293" s="12">
        <v>4</v>
      </c>
      <c r="H293" s="12">
        <v>5</v>
      </c>
      <c r="I293" s="12">
        <v>6</v>
      </c>
    </row>
    <row r="294" spans="2:9" ht="15.75" x14ac:dyDescent="0.25">
      <c r="B294" s="55"/>
      <c r="C294" s="54"/>
      <c r="D294" s="54"/>
      <c r="E294" s="54"/>
      <c r="F294" s="10" t="s">
        <v>65</v>
      </c>
      <c r="G294" s="12">
        <v>73</v>
      </c>
      <c r="H294" s="12">
        <v>95</v>
      </c>
      <c r="I294" s="12">
        <v>110</v>
      </c>
    </row>
    <row r="295" spans="2:9" ht="15.75" x14ac:dyDescent="0.25">
      <c r="B295" s="10" t="s">
        <v>121</v>
      </c>
      <c r="C295" s="12">
        <v>10</v>
      </c>
      <c r="D295" s="12">
        <v>10</v>
      </c>
      <c r="E295" s="12">
        <v>10</v>
      </c>
      <c r="F295" s="10" t="s">
        <v>121</v>
      </c>
      <c r="G295" s="12">
        <v>10</v>
      </c>
      <c r="H295" s="12">
        <v>10</v>
      </c>
      <c r="I295" s="12">
        <v>10</v>
      </c>
    </row>
    <row r="296" spans="2:9" ht="15.75" x14ac:dyDescent="0.25">
      <c r="B296" s="10" t="s">
        <v>24</v>
      </c>
      <c r="C296" s="12">
        <v>50</v>
      </c>
      <c r="D296" s="12">
        <v>50</v>
      </c>
      <c r="E296" s="12">
        <v>80</v>
      </c>
      <c r="F296" s="10" t="s">
        <v>25</v>
      </c>
      <c r="G296" s="12">
        <v>50</v>
      </c>
      <c r="H296" s="12">
        <v>50</v>
      </c>
      <c r="I296" s="12">
        <v>80</v>
      </c>
    </row>
    <row r="297" spans="2:9" ht="15.75" x14ac:dyDescent="0.25">
      <c r="B297" s="10" t="s">
        <v>56</v>
      </c>
      <c r="C297" s="12">
        <v>200</v>
      </c>
      <c r="D297" s="12">
        <v>200</v>
      </c>
      <c r="E297" s="12">
        <v>200</v>
      </c>
      <c r="F297" s="10" t="s">
        <v>56</v>
      </c>
      <c r="G297" s="12">
        <v>200</v>
      </c>
      <c r="H297" s="12">
        <v>200</v>
      </c>
      <c r="I297" s="12">
        <v>200</v>
      </c>
    </row>
    <row r="298" spans="2:9" ht="15.75" x14ac:dyDescent="0.25">
      <c r="B298" s="43" t="s">
        <v>54</v>
      </c>
      <c r="C298" s="46">
        <v>20</v>
      </c>
      <c r="D298" s="46">
        <v>35</v>
      </c>
      <c r="E298" s="46">
        <v>40</v>
      </c>
      <c r="F298" s="43" t="s">
        <v>55</v>
      </c>
      <c r="G298" s="12">
        <v>20</v>
      </c>
      <c r="H298" s="12">
        <v>35</v>
      </c>
      <c r="I298" s="12">
        <v>40</v>
      </c>
    </row>
    <row r="299" spans="2:9" ht="15.75" x14ac:dyDescent="0.25">
      <c r="B299" s="65" t="s">
        <v>47</v>
      </c>
      <c r="C299" s="55"/>
      <c r="D299" s="55"/>
      <c r="E299" s="55"/>
      <c r="F299" s="55"/>
      <c r="G299" s="17">
        <f>SUM(G278:G298)</f>
        <v>856</v>
      </c>
      <c r="H299" s="17">
        <f>SUM(H278:H298)</f>
        <v>952</v>
      </c>
      <c r="I299" s="17">
        <f>SUM(I278:I298)</f>
        <v>1053</v>
      </c>
    </row>
    <row r="300" spans="2:9" ht="15.75" x14ac:dyDescent="0.25">
      <c r="B300" s="9"/>
      <c r="C300" s="9"/>
      <c r="D300" s="9"/>
      <c r="E300" s="9"/>
      <c r="F300" s="9"/>
      <c r="G300" s="9"/>
      <c r="H300" s="9"/>
      <c r="I300" s="9"/>
    </row>
    <row r="301" spans="2:9" ht="15.75" x14ac:dyDescent="0.25">
      <c r="B301" s="9"/>
      <c r="C301" s="9"/>
      <c r="D301" s="9"/>
      <c r="E301" s="9"/>
      <c r="F301" s="9"/>
      <c r="G301" s="9"/>
      <c r="H301" s="9"/>
      <c r="I301" s="9"/>
    </row>
    <row r="302" spans="2:9" ht="15.75" x14ac:dyDescent="0.25">
      <c r="B302" s="100" t="s">
        <v>38</v>
      </c>
      <c r="C302" s="101"/>
      <c r="D302" s="101"/>
      <c r="E302" s="101"/>
      <c r="F302" s="101"/>
      <c r="G302" s="101"/>
      <c r="H302" s="101"/>
      <c r="I302" s="101"/>
    </row>
    <row r="303" spans="2:9" ht="15.75" x14ac:dyDescent="0.25">
      <c r="B303" s="9"/>
      <c r="C303" s="9"/>
      <c r="D303" s="9"/>
      <c r="E303" s="9"/>
      <c r="F303" s="9"/>
      <c r="G303" s="9"/>
      <c r="H303" s="9"/>
      <c r="I303" s="9"/>
    </row>
    <row r="304" spans="2:9" ht="15.75" x14ac:dyDescent="0.25">
      <c r="B304" s="8" t="s">
        <v>32</v>
      </c>
      <c r="C304" s="9"/>
      <c r="D304" s="9"/>
      <c r="E304" s="9"/>
      <c r="F304" s="9"/>
      <c r="G304" s="9"/>
      <c r="H304" s="9"/>
      <c r="I304" s="9"/>
    </row>
    <row r="305" spans="2:9" ht="15.75" x14ac:dyDescent="0.25">
      <c r="B305" s="9"/>
      <c r="C305" s="9"/>
      <c r="D305" s="9"/>
      <c r="E305" s="9"/>
      <c r="F305" s="9"/>
      <c r="G305" s="9"/>
      <c r="H305" s="9"/>
      <c r="I305" s="9"/>
    </row>
    <row r="306" spans="2:9" ht="15.75" x14ac:dyDescent="0.25">
      <c r="B306" s="56" t="s">
        <v>40</v>
      </c>
      <c r="C306" s="53" t="s">
        <v>41</v>
      </c>
      <c r="D306" s="54"/>
      <c r="E306" s="54"/>
      <c r="F306" s="56" t="s">
        <v>45</v>
      </c>
      <c r="G306" s="53" t="s">
        <v>46</v>
      </c>
      <c r="H306" s="54"/>
      <c r="I306" s="54"/>
    </row>
    <row r="307" spans="2:9" ht="15.75" x14ac:dyDescent="0.25">
      <c r="B307" s="57"/>
      <c r="C307" s="47" t="s">
        <v>42</v>
      </c>
      <c r="D307" s="47" t="s">
        <v>43</v>
      </c>
      <c r="E307" s="47" t="s">
        <v>44</v>
      </c>
      <c r="F307" s="57"/>
      <c r="G307" s="47" t="s">
        <v>42</v>
      </c>
      <c r="H307" s="47" t="s">
        <v>43</v>
      </c>
      <c r="I307" s="47" t="s">
        <v>44</v>
      </c>
    </row>
    <row r="308" spans="2:9" ht="15.75" x14ac:dyDescent="0.25">
      <c r="B308" s="55" t="s">
        <v>149</v>
      </c>
      <c r="C308" s="54">
        <v>250</v>
      </c>
      <c r="D308" s="54">
        <v>250</v>
      </c>
      <c r="E308" s="54">
        <v>300</v>
      </c>
      <c r="F308" s="10" t="s">
        <v>4</v>
      </c>
      <c r="G308" s="12">
        <v>16</v>
      </c>
      <c r="H308" s="12">
        <v>18</v>
      </c>
      <c r="I308" s="12">
        <v>20</v>
      </c>
    </row>
    <row r="309" spans="2:9" ht="15.75" x14ac:dyDescent="0.25">
      <c r="B309" s="55"/>
      <c r="C309" s="54"/>
      <c r="D309" s="54"/>
      <c r="E309" s="54"/>
      <c r="F309" s="10" t="s">
        <v>80</v>
      </c>
      <c r="G309" s="11">
        <v>12</v>
      </c>
      <c r="H309" s="12">
        <v>13</v>
      </c>
      <c r="I309" s="12">
        <v>14</v>
      </c>
    </row>
    <row r="310" spans="2:9" ht="15.75" x14ac:dyDescent="0.25">
      <c r="B310" s="55"/>
      <c r="C310" s="54"/>
      <c r="D310" s="54"/>
      <c r="E310" s="54"/>
      <c r="F310" s="10" t="s">
        <v>82</v>
      </c>
      <c r="G310" s="12">
        <v>9</v>
      </c>
      <c r="H310" s="12">
        <v>10</v>
      </c>
      <c r="I310" s="12">
        <v>11</v>
      </c>
    </row>
    <row r="311" spans="2:9" ht="15.75" x14ac:dyDescent="0.25">
      <c r="B311" s="55"/>
      <c r="C311" s="54"/>
      <c r="D311" s="54"/>
      <c r="E311" s="54"/>
      <c r="F311" s="10" t="s">
        <v>110</v>
      </c>
      <c r="G311" s="12">
        <v>4</v>
      </c>
      <c r="H311" s="12">
        <v>5</v>
      </c>
      <c r="I311" s="12">
        <v>5</v>
      </c>
    </row>
    <row r="312" spans="2:9" ht="15.75" x14ac:dyDescent="0.25">
      <c r="B312" s="55"/>
      <c r="C312" s="54"/>
      <c r="D312" s="54"/>
      <c r="E312" s="54"/>
      <c r="F312" s="10" t="s">
        <v>83</v>
      </c>
      <c r="G312" s="12">
        <v>3</v>
      </c>
      <c r="H312" s="12">
        <v>3</v>
      </c>
      <c r="I312" s="12">
        <v>3</v>
      </c>
    </row>
    <row r="313" spans="2:9" ht="15.75" x14ac:dyDescent="0.25">
      <c r="B313" s="55"/>
      <c r="C313" s="54"/>
      <c r="D313" s="54"/>
      <c r="E313" s="54"/>
      <c r="F313" s="10" t="s">
        <v>65</v>
      </c>
      <c r="G313" s="12">
        <v>191</v>
      </c>
      <c r="H313" s="12">
        <v>220</v>
      </c>
      <c r="I313" s="12">
        <v>240</v>
      </c>
    </row>
    <row r="314" spans="2:9" ht="15.75" x14ac:dyDescent="0.25">
      <c r="B314" s="55"/>
      <c r="C314" s="54"/>
      <c r="D314" s="54"/>
      <c r="E314" s="54"/>
      <c r="F314" s="10" t="s">
        <v>66</v>
      </c>
      <c r="G314" s="12">
        <v>61</v>
      </c>
      <c r="H314" s="12">
        <v>73</v>
      </c>
      <c r="I314" s="12">
        <v>80</v>
      </c>
    </row>
    <row r="315" spans="2:9" ht="15.75" x14ac:dyDescent="0.25">
      <c r="B315" s="99" t="s">
        <v>150</v>
      </c>
      <c r="C315" s="98">
        <v>150</v>
      </c>
      <c r="D315" s="98">
        <v>150</v>
      </c>
      <c r="E315" s="98">
        <v>180</v>
      </c>
      <c r="F315" s="10" t="s">
        <v>66</v>
      </c>
      <c r="G315" s="12">
        <v>171</v>
      </c>
      <c r="H315" s="12">
        <v>193</v>
      </c>
      <c r="I315" s="12">
        <v>214</v>
      </c>
    </row>
    <row r="316" spans="2:9" ht="15.75" x14ac:dyDescent="0.25">
      <c r="B316" s="99"/>
      <c r="C316" s="54"/>
      <c r="D316" s="54"/>
      <c r="E316" s="54"/>
      <c r="F316" s="10" t="s">
        <v>82</v>
      </c>
      <c r="G316" s="12">
        <v>37</v>
      </c>
      <c r="H316" s="12">
        <v>42</v>
      </c>
      <c r="I316" s="12">
        <v>47</v>
      </c>
    </row>
    <row r="317" spans="2:9" ht="15.75" x14ac:dyDescent="0.25">
      <c r="B317" s="99"/>
      <c r="C317" s="54"/>
      <c r="D317" s="54"/>
      <c r="E317" s="54"/>
      <c r="F317" s="10" t="s">
        <v>110</v>
      </c>
      <c r="G317" s="12">
        <v>11</v>
      </c>
      <c r="H317" s="12">
        <v>12</v>
      </c>
      <c r="I317" s="12">
        <v>13</v>
      </c>
    </row>
    <row r="318" spans="2:9" ht="15.75" x14ac:dyDescent="0.25">
      <c r="B318" s="99"/>
      <c r="C318" s="54"/>
      <c r="D318" s="54"/>
      <c r="E318" s="54"/>
      <c r="F318" s="10" t="s">
        <v>83</v>
      </c>
      <c r="G318" s="12">
        <v>14</v>
      </c>
      <c r="H318" s="12">
        <v>16</v>
      </c>
      <c r="I318" s="12">
        <v>18</v>
      </c>
    </row>
    <row r="319" spans="2:9" ht="15.75" x14ac:dyDescent="0.25">
      <c r="B319" s="55" t="s">
        <v>152</v>
      </c>
      <c r="C319" s="98">
        <v>100</v>
      </c>
      <c r="D319" s="98">
        <v>130</v>
      </c>
      <c r="E319" s="98">
        <v>150</v>
      </c>
      <c r="F319" s="10" t="s">
        <v>151</v>
      </c>
      <c r="G319" s="12">
        <v>48</v>
      </c>
      <c r="H319" s="12">
        <v>62</v>
      </c>
      <c r="I319" s="12">
        <v>71</v>
      </c>
    </row>
    <row r="320" spans="2:9" ht="15.75" x14ac:dyDescent="0.25">
      <c r="B320" s="55"/>
      <c r="C320" s="54"/>
      <c r="D320" s="54"/>
      <c r="E320" s="54"/>
      <c r="F320" s="10" t="s">
        <v>70</v>
      </c>
      <c r="G320" s="12">
        <v>4</v>
      </c>
      <c r="H320" s="12">
        <v>5</v>
      </c>
      <c r="I320" s="12">
        <v>6</v>
      </c>
    </row>
    <row r="321" spans="2:9" ht="15.75" x14ac:dyDescent="0.25">
      <c r="B321" s="10" t="s">
        <v>121</v>
      </c>
      <c r="C321" s="12">
        <v>10</v>
      </c>
      <c r="D321" s="12">
        <v>10</v>
      </c>
      <c r="E321" s="12">
        <v>10</v>
      </c>
      <c r="F321" s="10" t="s">
        <v>121</v>
      </c>
      <c r="G321" s="12">
        <v>10</v>
      </c>
      <c r="H321" s="12">
        <v>10</v>
      </c>
      <c r="I321" s="12">
        <v>10</v>
      </c>
    </row>
    <row r="322" spans="2:9" ht="15.75" x14ac:dyDescent="0.25">
      <c r="B322" s="31" t="s">
        <v>139</v>
      </c>
      <c r="C322" s="15">
        <v>100</v>
      </c>
      <c r="D322" s="15">
        <v>100</v>
      </c>
      <c r="E322" s="15">
        <v>100</v>
      </c>
      <c r="F322" s="31" t="s">
        <v>139</v>
      </c>
      <c r="G322" s="15">
        <v>100</v>
      </c>
      <c r="H322" s="15">
        <v>100</v>
      </c>
      <c r="I322" s="15">
        <v>100</v>
      </c>
    </row>
    <row r="323" spans="2:9" ht="15.75" x14ac:dyDescent="0.25">
      <c r="B323" s="10" t="s">
        <v>56</v>
      </c>
      <c r="C323" s="12">
        <v>200</v>
      </c>
      <c r="D323" s="12">
        <v>200</v>
      </c>
      <c r="E323" s="12">
        <v>200</v>
      </c>
      <c r="F323" s="10" t="s">
        <v>56</v>
      </c>
      <c r="G323" s="12">
        <v>200</v>
      </c>
      <c r="H323" s="12">
        <v>200</v>
      </c>
      <c r="I323" s="12">
        <v>200</v>
      </c>
    </row>
    <row r="324" spans="2:9" ht="15.75" x14ac:dyDescent="0.25">
      <c r="B324" s="43" t="s">
        <v>54</v>
      </c>
      <c r="C324" s="46">
        <v>20</v>
      </c>
      <c r="D324" s="46">
        <v>35</v>
      </c>
      <c r="E324" s="46">
        <v>40</v>
      </c>
      <c r="F324" s="43" t="s">
        <v>55</v>
      </c>
      <c r="G324" s="12">
        <v>20</v>
      </c>
      <c r="H324" s="12">
        <v>35</v>
      </c>
      <c r="I324" s="12">
        <v>40</v>
      </c>
    </row>
    <row r="325" spans="2:9" ht="15.75" x14ac:dyDescent="0.25">
      <c r="B325" s="65" t="s">
        <v>47</v>
      </c>
      <c r="C325" s="55"/>
      <c r="D325" s="55"/>
      <c r="E325" s="55"/>
      <c r="F325" s="55"/>
      <c r="G325" s="17">
        <f>SUM(G308:G324)</f>
        <v>911</v>
      </c>
      <c r="H325" s="17">
        <f>SUM(H308:H324)</f>
        <v>1017</v>
      </c>
      <c r="I325" s="17">
        <f>SUM(I308:I324)</f>
        <v>1092</v>
      </c>
    </row>
    <row r="326" spans="2:9" ht="15.75" x14ac:dyDescent="0.25">
      <c r="B326" s="9"/>
      <c r="C326" s="9"/>
      <c r="D326" s="9"/>
      <c r="E326" s="9"/>
      <c r="F326" s="9"/>
      <c r="G326" s="9"/>
      <c r="H326" s="9"/>
      <c r="I326" s="9"/>
    </row>
    <row r="327" spans="2:9" ht="15.75" x14ac:dyDescent="0.25">
      <c r="B327" s="8" t="s">
        <v>33</v>
      </c>
      <c r="C327" s="9"/>
      <c r="D327" s="9"/>
      <c r="E327" s="9"/>
      <c r="F327" s="9"/>
      <c r="G327" s="9"/>
      <c r="H327" s="9"/>
      <c r="I327" s="9"/>
    </row>
    <row r="328" spans="2:9" ht="15.75" x14ac:dyDescent="0.25">
      <c r="B328" s="9"/>
      <c r="C328" s="9"/>
      <c r="D328" s="9"/>
      <c r="E328" s="9"/>
      <c r="F328" s="9"/>
      <c r="G328" s="9"/>
      <c r="H328" s="9"/>
      <c r="I328" s="9"/>
    </row>
    <row r="329" spans="2:9" ht="15.75" x14ac:dyDescent="0.25">
      <c r="B329" s="56" t="s">
        <v>40</v>
      </c>
      <c r="C329" s="53" t="s">
        <v>41</v>
      </c>
      <c r="D329" s="54"/>
      <c r="E329" s="54"/>
      <c r="F329" s="56" t="s">
        <v>45</v>
      </c>
      <c r="G329" s="53" t="s">
        <v>46</v>
      </c>
      <c r="H329" s="54"/>
      <c r="I329" s="54"/>
    </row>
    <row r="330" spans="2:9" ht="15.75" x14ac:dyDescent="0.25">
      <c r="B330" s="57"/>
      <c r="C330" s="47" t="s">
        <v>42</v>
      </c>
      <c r="D330" s="47" t="s">
        <v>43</v>
      </c>
      <c r="E330" s="47" t="s">
        <v>44</v>
      </c>
      <c r="F330" s="57"/>
      <c r="G330" s="47" t="s">
        <v>42</v>
      </c>
      <c r="H330" s="47" t="s">
        <v>43</v>
      </c>
      <c r="I330" s="47" t="s">
        <v>44</v>
      </c>
    </row>
    <row r="331" spans="2:9" ht="15.75" x14ac:dyDescent="0.25">
      <c r="B331" s="55" t="s">
        <v>101</v>
      </c>
      <c r="C331" s="54">
        <v>250</v>
      </c>
      <c r="D331" s="54">
        <v>250</v>
      </c>
      <c r="E331" s="54">
        <v>300</v>
      </c>
      <c r="F331" s="10" t="s">
        <v>87</v>
      </c>
      <c r="G331" s="12">
        <v>40</v>
      </c>
      <c r="H331" s="12">
        <v>46</v>
      </c>
      <c r="I331" s="12">
        <v>50</v>
      </c>
    </row>
    <row r="332" spans="2:9" ht="15.75" x14ac:dyDescent="0.25">
      <c r="B332" s="55"/>
      <c r="C332" s="54"/>
      <c r="D332" s="54"/>
      <c r="E332" s="54"/>
      <c r="F332" s="10" t="s">
        <v>108</v>
      </c>
      <c r="G332" s="12">
        <v>16</v>
      </c>
      <c r="H332" s="12">
        <v>18</v>
      </c>
      <c r="I332" s="12">
        <v>20</v>
      </c>
    </row>
    <row r="333" spans="2:9" ht="15.75" x14ac:dyDescent="0.25">
      <c r="B333" s="55"/>
      <c r="C333" s="54"/>
      <c r="D333" s="54"/>
      <c r="E333" s="54"/>
      <c r="F333" s="10" t="s">
        <v>80</v>
      </c>
      <c r="G333" s="12">
        <v>8</v>
      </c>
      <c r="H333" s="12">
        <v>9</v>
      </c>
      <c r="I333" s="12">
        <v>10</v>
      </c>
    </row>
    <row r="334" spans="2:9" ht="15.75" x14ac:dyDescent="0.25">
      <c r="B334" s="55"/>
      <c r="C334" s="54"/>
      <c r="D334" s="54"/>
      <c r="E334" s="54"/>
      <c r="F334" s="10" t="s">
        <v>82</v>
      </c>
      <c r="G334" s="12">
        <v>8</v>
      </c>
      <c r="H334" s="12">
        <v>9</v>
      </c>
      <c r="I334" s="12">
        <v>10</v>
      </c>
    </row>
    <row r="335" spans="2:9" ht="15.75" x14ac:dyDescent="0.25">
      <c r="B335" s="55"/>
      <c r="C335" s="54"/>
      <c r="D335" s="54"/>
      <c r="E335" s="54"/>
      <c r="F335" s="10" t="s">
        <v>110</v>
      </c>
      <c r="G335" s="12">
        <v>4</v>
      </c>
      <c r="H335" s="12">
        <v>5</v>
      </c>
      <c r="I335" s="12">
        <v>5</v>
      </c>
    </row>
    <row r="336" spans="2:9" ht="15.75" x14ac:dyDescent="0.25">
      <c r="B336" s="55"/>
      <c r="C336" s="54"/>
      <c r="D336" s="54"/>
      <c r="E336" s="54"/>
      <c r="F336" s="10" t="s">
        <v>65</v>
      </c>
      <c r="G336" s="12">
        <v>140</v>
      </c>
      <c r="H336" s="12">
        <v>161</v>
      </c>
      <c r="I336" s="12">
        <v>175</v>
      </c>
    </row>
    <row r="337" spans="2:9" ht="15.75" x14ac:dyDescent="0.25">
      <c r="B337" s="55"/>
      <c r="C337" s="54"/>
      <c r="D337" s="54"/>
      <c r="E337" s="54"/>
      <c r="F337" s="10" t="s">
        <v>66</v>
      </c>
      <c r="G337" s="12">
        <v>61</v>
      </c>
      <c r="H337" s="12">
        <v>73</v>
      </c>
      <c r="I337" s="12">
        <v>80</v>
      </c>
    </row>
    <row r="338" spans="2:9" ht="15.75" x14ac:dyDescent="0.25">
      <c r="B338" s="55" t="s">
        <v>153</v>
      </c>
      <c r="C338" s="98">
        <v>100</v>
      </c>
      <c r="D338" s="98">
        <v>100</v>
      </c>
      <c r="E338" s="98">
        <v>150</v>
      </c>
      <c r="F338" s="10" t="s">
        <v>80</v>
      </c>
      <c r="G338" s="12">
        <v>90</v>
      </c>
      <c r="H338" s="12">
        <v>90</v>
      </c>
      <c r="I338" s="12">
        <v>134</v>
      </c>
    </row>
    <row r="339" spans="2:9" ht="15.75" x14ac:dyDescent="0.25">
      <c r="B339" s="55"/>
      <c r="C339" s="54"/>
      <c r="D339" s="54"/>
      <c r="E339" s="54"/>
      <c r="F339" s="10" t="s">
        <v>94</v>
      </c>
      <c r="G339" s="12">
        <v>4</v>
      </c>
      <c r="H339" s="12">
        <v>4</v>
      </c>
      <c r="I339" s="12">
        <v>6</v>
      </c>
    </row>
    <row r="340" spans="2:9" ht="15.75" x14ac:dyDescent="0.25">
      <c r="B340" s="55"/>
      <c r="C340" s="54"/>
      <c r="D340" s="54"/>
      <c r="E340" s="54"/>
      <c r="F340" s="10" t="s">
        <v>110</v>
      </c>
      <c r="G340" s="12">
        <v>6</v>
      </c>
      <c r="H340" s="12">
        <v>6</v>
      </c>
      <c r="I340" s="12">
        <v>10</v>
      </c>
    </row>
    <row r="341" spans="2:9" ht="15.75" x14ac:dyDescent="0.25">
      <c r="B341" s="55" t="s">
        <v>154</v>
      </c>
      <c r="C341" s="98">
        <v>80</v>
      </c>
      <c r="D341" s="98">
        <v>90</v>
      </c>
      <c r="E341" s="98">
        <v>100</v>
      </c>
      <c r="F341" s="10" t="s">
        <v>155</v>
      </c>
      <c r="G341" s="12">
        <v>165</v>
      </c>
      <c r="H341" s="12">
        <v>186</v>
      </c>
      <c r="I341" s="12">
        <v>208</v>
      </c>
    </row>
    <row r="342" spans="2:9" ht="15.75" x14ac:dyDescent="0.25">
      <c r="B342" s="55"/>
      <c r="C342" s="54"/>
      <c r="D342" s="54"/>
      <c r="E342" s="54"/>
      <c r="F342" s="10" t="s">
        <v>82</v>
      </c>
      <c r="G342" s="12">
        <v>3</v>
      </c>
      <c r="H342" s="12">
        <v>3</v>
      </c>
      <c r="I342" s="12">
        <v>3</v>
      </c>
    </row>
    <row r="343" spans="2:9" ht="15.75" x14ac:dyDescent="0.25">
      <c r="B343" s="55" t="s">
        <v>156</v>
      </c>
      <c r="C343" s="98">
        <v>100</v>
      </c>
      <c r="D343" s="98">
        <v>130</v>
      </c>
      <c r="E343" s="98">
        <v>150</v>
      </c>
      <c r="F343" s="10" t="s">
        <v>157</v>
      </c>
      <c r="G343" s="12">
        <v>36</v>
      </c>
      <c r="H343" s="12">
        <v>47</v>
      </c>
      <c r="I343" s="12">
        <v>54</v>
      </c>
    </row>
    <row r="344" spans="2:9" ht="15.75" x14ac:dyDescent="0.25">
      <c r="B344" s="55"/>
      <c r="C344" s="54"/>
      <c r="D344" s="54"/>
      <c r="E344" s="54"/>
      <c r="F344" s="10" t="s">
        <v>70</v>
      </c>
      <c r="G344" s="12">
        <v>12</v>
      </c>
      <c r="H344" s="12">
        <v>16</v>
      </c>
      <c r="I344" s="12">
        <v>18</v>
      </c>
    </row>
    <row r="345" spans="2:9" ht="15.75" x14ac:dyDescent="0.25">
      <c r="B345" s="43" t="s">
        <v>106</v>
      </c>
      <c r="C345" s="12">
        <v>200</v>
      </c>
      <c r="D345" s="12">
        <v>200</v>
      </c>
      <c r="E345" s="12">
        <v>200</v>
      </c>
      <c r="F345" s="43" t="s">
        <v>106</v>
      </c>
      <c r="G345" s="12">
        <v>200</v>
      </c>
      <c r="H345" s="12">
        <v>200</v>
      </c>
      <c r="I345" s="12">
        <v>200</v>
      </c>
    </row>
    <row r="346" spans="2:9" ht="15.75" x14ac:dyDescent="0.25">
      <c r="B346" s="10" t="s">
        <v>158</v>
      </c>
      <c r="C346" s="12">
        <v>200</v>
      </c>
      <c r="D346" s="12">
        <v>200</v>
      </c>
      <c r="E346" s="12">
        <v>200</v>
      </c>
      <c r="F346" s="10" t="s">
        <v>159</v>
      </c>
      <c r="G346" s="12">
        <v>200</v>
      </c>
      <c r="H346" s="12">
        <v>200</v>
      </c>
      <c r="I346" s="12">
        <v>200</v>
      </c>
    </row>
    <row r="347" spans="2:9" ht="15.75" x14ac:dyDescent="0.25">
      <c r="B347" s="43" t="s">
        <v>54</v>
      </c>
      <c r="C347" s="46">
        <v>20</v>
      </c>
      <c r="D347" s="46">
        <v>35</v>
      </c>
      <c r="E347" s="46">
        <v>40</v>
      </c>
      <c r="F347" s="43" t="s">
        <v>55</v>
      </c>
      <c r="G347" s="12">
        <v>20</v>
      </c>
      <c r="H347" s="12">
        <v>35</v>
      </c>
      <c r="I347" s="12">
        <v>40</v>
      </c>
    </row>
    <row r="348" spans="2:9" ht="15.75" x14ac:dyDescent="0.25">
      <c r="B348" s="65" t="s">
        <v>14</v>
      </c>
      <c r="C348" s="65"/>
      <c r="D348" s="65"/>
      <c r="E348" s="65"/>
      <c r="F348" s="65"/>
      <c r="G348" s="17">
        <f>SUM(G331:G347)</f>
        <v>1013</v>
      </c>
      <c r="H348" s="17">
        <f>SUM(H331:H347)</f>
        <v>1108</v>
      </c>
      <c r="I348" s="17">
        <f>SUM(I331:I347)</f>
        <v>1223</v>
      </c>
    </row>
    <row r="349" spans="2:9" ht="15.75" x14ac:dyDescent="0.25">
      <c r="B349" s="9"/>
      <c r="C349" s="9"/>
      <c r="D349" s="9"/>
      <c r="E349" s="9"/>
      <c r="F349" s="9"/>
      <c r="G349" s="9"/>
      <c r="H349" s="9"/>
      <c r="I349" s="9"/>
    </row>
    <row r="350" spans="2:9" ht="15.75" x14ac:dyDescent="0.25">
      <c r="B350" s="8" t="s">
        <v>34</v>
      </c>
      <c r="C350" s="9"/>
      <c r="D350" s="9"/>
      <c r="E350" s="9"/>
      <c r="F350" s="9"/>
      <c r="G350" s="9"/>
      <c r="H350" s="9"/>
      <c r="I350" s="9"/>
    </row>
    <row r="351" spans="2:9" ht="15.75" x14ac:dyDescent="0.25">
      <c r="B351" s="9"/>
      <c r="C351" s="9"/>
      <c r="D351" s="9"/>
      <c r="E351" s="9"/>
      <c r="F351" s="9"/>
      <c r="G351" s="9"/>
      <c r="H351" s="9"/>
      <c r="I351" s="9"/>
    </row>
    <row r="352" spans="2:9" ht="15.75" x14ac:dyDescent="0.25">
      <c r="B352" s="56" t="s">
        <v>40</v>
      </c>
      <c r="C352" s="53" t="s">
        <v>41</v>
      </c>
      <c r="D352" s="54"/>
      <c r="E352" s="54"/>
      <c r="F352" s="56" t="s">
        <v>45</v>
      </c>
      <c r="G352" s="53" t="s">
        <v>46</v>
      </c>
      <c r="H352" s="54"/>
      <c r="I352" s="54"/>
    </row>
    <row r="353" spans="2:9" ht="15.75" x14ac:dyDescent="0.25">
      <c r="B353" s="57"/>
      <c r="C353" s="47" t="s">
        <v>42</v>
      </c>
      <c r="D353" s="47" t="s">
        <v>43</v>
      </c>
      <c r="E353" s="47" t="s">
        <v>44</v>
      </c>
      <c r="F353" s="57"/>
      <c r="G353" s="47" t="s">
        <v>42</v>
      </c>
      <c r="H353" s="47" t="s">
        <v>43</v>
      </c>
      <c r="I353" s="47" t="s">
        <v>44</v>
      </c>
    </row>
    <row r="354" spans="2:9" ht="15.75" x14ac:dyDescent="0.25">
      <c r="B354" s="55" t="s">
        <v>89</v>
      </c>
      <c r="C354" s="54">
        <v>250</v>
      </c>
      <c r="D354" s="54">
        <v>250</v>
      </c>
      <c r="E354" s="54">
        <v>300</v>
      </c>
      <c r="F354" s="10" t="s">
        <v>87</v>
      </c>
      <c r="G354" s="12">
        <v>80</v>
      </c>
      <c r="H354" s="12">
        <v>92</v>
      </c>
      <c r="I354" s="12">
        <v>100</v>
      </c>
    </row>
    <row r="355" spans="2:9" ht="15.75" x14ac:dyDescent="0.25">
      <c r="B355" s="55"/>
      <c r="C355" s="54"/>
      <c r="D355" s="54"/>
      <c r="E355" s="54"/>
      <c r="F355" s="10" t="s">
        <v>82</v>
      </c>
      <c r="G355" s="12">
        <v>10</v>
      </c>
      <c r="H355" s="12">
        <v>12</v>
      </c>
      <c r="I355" s="12">
        <v>13</v>
      </c>
    </row>
    <row r="356" spans="2:9" ht="15.75" x14ac:dyDescent="0.25">
      <c r="B356" s="55"/>
      <c r="C356" s="54"/>
      <c r="D356" s="54"/>
      <c r="E356" s="54"/>
      <c r="F356" s="10" t="s">
        <v>160</v>
      </c>
      <c r="G356" s="12">
        <v>14</v>
      </c>
      <c r="H356" s="12">
        <v>16</v>
      </c>
      <c r="I356" s="12">
        <v>17</v>
      </c>
    </row>
    <row r="357" spans="2:9" ht="15.75" x14ac:dyDescent="0.25">
      <c r="B357" s="55"/>
      <c r="C357" s="54"/>
      <c r="D357" s="54"/>
      <c r="E357" s="54"/>
      <c r="F357" s="10" t="s">
        <v>110</v>
      </c>
      <c r="G357" s="12">
        <v>4</v>
      </c>
      <c r="H357" s="12">
        <v>5</v>
      </c>
      <c r="I357" s="12">
        <v>5</v>
      </c>
    </row>
    <row r="358" spans="2:9" ht="15.75" x14ac:dyDescent="0.25">
      <c r="B358" s="55"/>
      <c r="C358" s="54"/>
      <c r="D358" s="54"/>
      <c r="E358" s="54"/>
      <c r="F358" s="10" t="s">
        <v>138</v>
      </c>
      <c r="G358" s="12">
        <v>140</v>
      </c>
      <c r="H358" s="12">
        <v>161</v>
      </c>
      <c r="I358" s="12">
        <v>175</v>
      </c>
    </row>
    <row r="359" spans="2:9" ht="15.75" x14ac:dyDescent="0.25">
      <c r="B359" s="55"/>
      <c r="C359" s="54"/>
      <c r="D359" s="54"/>
      <c r="E359" s="54"/>
      <c r="F359" s="10" t="s">
        <v>66</v>
      </c>
      <c r="G359" s="12">
        <v>61</v>
      </c>
      <c r="H359" s="12">
        <v>73</v>
      </c>
      <c r="I359" s="12">
        <v>80</v>
      </c>
    </row>
    <row r="360" spans="2:9" ht="15.75" x14ac:dyDescent="0.25">
      <c r="B360" s="55" t="s">
        <v>161</v>
      </c>
      <c r="C360" s="98">
        <v>80</v>
      </c>
      <c r="D360" s="98">
        <v>90</v>
      </c>
      <c r="E360" s="98">
        <v>100</v>
      </c>
      <c r="F360" s="51" t="s">
        <v>263</v>
      </c>
      <c r="G360" s="12">
        <v>60</v>
      </c>
      <c r="H360" s="12">
        <v>68</v>
      </c>
      <c r="I360" s="12">
        <v>76</v>
      </c>
    </row>
    <row r="361" spans="2:9" ht="15.75" x14ac:dyDescent="0.25">
      <c r="B361" s="55"/>
      <c r="C361" s="54"/>
      <c r="D361" s="54"/>
      <c r="E361" s="54"/>
      <c r="F361" s="10" t="s">
        <v>162</v>
      </c>
      <c r="G361" s="12">
        <v>9</v>
      </c>
      <c r="H361" s="12">
        <v>10</v>
      </c>
      <c r="I361" s="12">
        <v>11</v>
      </c>
    </row>
    <row r="362" spans="2:9" ht="15.75" x14ac:dyDescent="0.25">
      <c r="B362" s="55"/>
      <c r="C362" s="54"/>
      <c r="D362" s="54"/>
      <c r="E362" s="54"/>
      <c r="F362" s="10" t="s">
        <v>56</v>
      </c>
      <c r="G362" s="12">
        <v>12</v>
      </c>
      <c r="H362" s="12">
        <v>14</v>
      </c>
      <c r="I362" s="12">
        <v>16</v>
      </c>
    </row>
    <row r="363" spans="2:9" ht="15.75" x14ac:dyDescent="0.25">
      <c r="B363" s="55"/>
      <c r="C363" s="54"/>
      <c r="D363" s="54"/>
      <c r="E363" s="54"/>
      <c r="F363" s="10" t="s">
        <v>82</v>
      </c>
      <c r="G363" s="12">
        <v>35</v>
      </c>
      <c r="H363" s="12">
        <v>40</v>
      </c>
      <c r="I363" s="12">
        <v>45</v>
      </c>
    </row>
    <row r="364" spans="2:9" ht="15.75" x14ac:dyDescent="0.25">
      <c r="B364" s="55"/>
      <c r="C364" s="54"/>
      <c r="D364" s="54"/>
      <c r="E364" s="54"/>
      <c r="F364" s="10" t="s">
        <v>110</v>
      </c>
      <c r="G364" s="12">
        <v>9</v>
      </c>
      <c r="H364" s="12">
        <v>10</v>
      </c>
      <c r="I364" s="12">
        <v>11</v>
      </c>
    </row>
    <row r="365" spans="2:9" ht="15.75" x14ac:dyDescent="0.25">
      <c r="B365" s="55"/>
      <c r="C365" s="54"/>
      <c r="D365" s="54"/>
      <c r="E365" s="54"/>
      <c r="F365" s="10" t="s">
        <v>60</v>
      </c>
      <c r="G365" s="12">
        <v>5</v>
      </c>
      <c r="H365" s="12">
        <v>6</v>
      </c>
      <c r="I365" s="12">
        <v>7</v>
      </c>
    </row>
    <row r="366" spans="2:9" ht="15.75" x14ac:dyDescent="0.25">
      <c r="B366" s="55"/>
      <c r="C366" s="54"/>
      <c r="D366" s="54"/>
      <c r="E366" s="54"/>
      <c r="F366" s="10" t="s">
        <v>146</v>
      </c>
      <c r="G366" s="12">
        <v>7</v>
      </c>
      <c r="H366" s="12">
        <v>8</v>
      </c>
      <c r="I366" s="12">
        <v>9</v>
      </c>
    </row>
    <row r="367" spans="2:9" ht="15.75" x14ac:dyDescent="0.25">
      <c r="B367" s="55"/>
      <c r="C367" s="54"/>
      <c r="D367" s="54"/>
      <c r="E367" s="54"/>
      <c r="F367" s="10" t="s">
        <v>116</v>
      </c>
      <c r="G367" s="12">
        <v>4</v>
      </c>
      <c r="H367" s="12">
        <v>5</v>
      </c>
      <c r="I367" s="12">
        <v>6</v>
      </c>
    </row>
    <row r="368" spans="2:9" ht="15.75" x14ac:dyDescent="0.25">
      <c r="B368" s="55" t="s">
        <v>163</v>
      </c>
      <c r="C368" s="98">
        <v>100</v>
      </c>
      <c r="D368" s="98">
        <v>130</v>
      </c>
      <c r="E368" s="98">
        <v>150</v>
      </c>
      <c r="F368" s="10" t="s">
        <v>148</v>
      </c>
      <c r="G368" s="12">
        <v>37</v>
      </c>
      <c r="H368" s="12">
        <v>48</v>
      </c>
      <c r="I368" s="12">
        <v>55</v>
      </c>
    </row>
    <row r="369" spans="2:9" ht="15.75" x14ac:dyDescent="0.25">
      <c r="B369" s="55"/>
      <c r="C369" s="54"/>
      <c r="D369" s="54"/>
      <c r="E369" s="54"/>
      <c r="F369" s="10" t="s">
        <v>70</v>
      </c>
      <c r="G369" s="12">
        <v>4</v>
      </c>
      <c r="H369" s="12">
        <v>5</v>
      </c>
      <c r="I369" s="12">
        <v>6</v>
      </c>
    </row>
    <row r="370" spans="2:9" ht="15.75" x14ac:dyDescent="0.25">
      <c r="B370" s="55"/>
      <c r="C370" s="54"/>
      <c r="D370" s="54"/>
      <c r="E370" s="54"/>
      <c r="F370" s="10" t="s">
        <v>65</v>
      </c>
      <c r="G370" s="12">
        <v>73</v>
      </c>
      <c r="H370" s="12">
        <v>95</v>
      </c>
      <c r="I370" s="12">
        <v>110</v>
      </c>
    </row>
    <row r="371" spans="2:9" ht="15.75" x14ac:dyDescent="0.25">
      <c r="B371" s="14" t="s">
        <v>128</v>
      </c>
      <c r="C371" s="15">
        <v>100</v>
      </c>
      <c r="D371" s="15">
        <v>100</v>
      </c>
      <c r="E371" s="15">
        <v>100</v>
      </c>
      <c r="F371" s="45" t="s">
        <v>128</v>
      </c>
      <c r="G371" s="15">
        <v>100</v>
      </c>
      <c r="H371" s="15">
        <v>100</v>
      </c>
      <c r="I371" s="15">
        <v>100</v>
      </c>
    </row>
    <row r="372" spans="2:9" ht="15.75" x14ac:dyDescent="0.25">
      <c r="B372" s="10" t="s">
        <v>98</v>
      </c>
      <c r="C372" s="12">
        <v>200</v>
      </c>
      <c r="D372" s="12">
        <v>200</v>
      </c>
      <c r="E372" s="12">
        <v>200</v>
      </c>
      <c r="F372" s="51" t="s">
        <v>98</v>
      </c>
      <c r="G372" s="12">
        <v>200</v>
      </c>
      <c r="H372" s="12">
        <v>200</v>
      </c>
      <c r="I372" s="12">
        <v>200</v>
      </c>
    </row>
    <row r="373" spans="2:9" ht="15.75" x14ac:dyDescent="0.25">
      <c r="B373" s="43" t="s">
        <v>54</v>
      </c>
      <c r="C373" s="46">
        <v>20</v>
      </c>
      <c r="D373" s="46">
        <v>35</v>
      </c>
      <c r="E373" s="46">
        <v>40</v>
      </c>
      <c r="F373" s="51" t="s">
        <v>55</v>
      </c>
      <c r="G373" s="12">
        <v>20</v>
      </c>
      <c r="H373" s="12">
        <v>35</v>
      </c>
      <c r="I373" s="12">
        <v>40</v>
      </c>
    </row>
    <row r="374" spans="2:9" ht="15.75" x14ac:dyDescent="0.25">
      <c r="B374" s="65" t="s">
        <v>47</v>
      </c>
      <c r="C374" s="55"/>
      <c r="D374" s="55"/>
      <c r="E374" s="55"/>
      <c r="F374" s="55"/>
      <c r="G374" s="17">
        <f>SUM(G354:G373)</f>
        <v>884</v>
      </c>
      <c r="H374" s="17">
        <f>SUM(H354:H373)</f>
        <v>1003</v>
      </c>
      <c r="I374" s="17">
        <f>SUM(I354:I373)</f>
        <v>1082</v>
      </c>
    </row>
    <row r="375" spans="2:9" ht="15.75" x14ac:dyDescent="0.25">
      <c r="B375" s="9"/>
      <c r="C375" s="9"/>
      <c r="D375" s="9"/>
      <c r="E375" s="9"/>
      <c r="F375" s="9"/>
      <c r="G375" s="9"/>
      <c r="H375" s="9"/>
      <c r="I375" s="9"/>
    </row>
    <row r="376" spans="2:9" ht="15.75" x14ac:dyDescent="0.25">
      <c r="B376" s="8" t="s">
        <v>35</v>
      </c>
      <c r="C376" s="9"/>
      <c r="D376" s="9"/>
      <c r="E376" s="9"/>
      <c r="F376" s="9"/>
      <c r="G376" s="9"/>
      <c r="H376" s="9"/>
      <c r="I376" s="9"/>
    </row>
    <row r="377" spans="2:9" ht="15.75" x14ac:dyDescent="0.25">
      <c r="B377" s="9"/>
      <c r="C377" s="9"/>
      <c r="D377" s="9"/>
      <c r="E377" s="9"/>
      <c r="F377" s="9"/>
      <c r="G377" s="9"/>
      <c r="H377" s="9"/>
      <c r="I377" s="9"/>
    </row>
    <row r="378" spans="2:9" ht="15.75" x14ac:dyDescent="0.25">
      <c r="B378" s="56" t="s">
        <v>40</v>
      </c>
      <c r="C378" s="53" t="s">
        <v>41</v>
      </c>
      <c r="D378" s="54"/>
      <c r="E378" s="54"/>
      <c r="F378" s="56" t="s">
        <v>45</v>
      </c>
      <c r="G378" s="53" t="s">
        <v>46</v>
      </c>
      <c r="H378" s="54"/>
      <c r="I378" s="54"/>
    </row>
    <row r="379" spans="2:9" ht="15.75" x14ac:dyDescent="0.25">
      <c r="B379" s="57"/>
      <c r="C379" s="47" t="s">
        <v>42</v>
      </c>
      <c r="D379" s="47" t="s">
        <v>43</v>
      </c>
      <c r="E379" s="47" t="s">
        <v>44</v>
      </c>
      <c r="F379" s="57"/>
      <c r="G379" s="47" t="s">
        <v>42</v>
      </c>
      <c r="H379" s="47" t="s">
        <v>43</v>
      </c>
      <c r="I379" s="47" t="s">
        <v>44</v>
      </c>
    </row>
    <row r="380" spans="2:9" ht="15.75" x14ac:dyDescent="0.25">
      <c r="B380" s="68" t="s">
        <v>73</v>
      </c>
      <c r="C380" s="66">
        <v>250</v>
      </c>
      <c r="D380" s="66">
        <v>250</v>
      </c>
      <c r="E380" s="66">
        <v>300</v>
      </c>
      <c r="F380" s="43" t="s">
        <v>79</v>
      </c>
      <c r="G380" s="12">
        <v>20</v>
      </c>
      <c r="H380" s="12">
        <v>23</v>
      </c>
      <c r="I380" s="12">
        <v>25</v>
      </c>
    </row>
    <row r="381" spans="2:9" ht="15.75" x14ac:dyDescent="0.25">
      <c r="B381" s="69"/>
      <c r="C381" s="67"/>
      <c r="D381" s="67"/>
      <c r="E381" s="67"/>
      <c r="F381" s="10" t="s">
        <v>80</v>
      </c>
      <c r="G381" s="12">
        <v>11</v>
      </c>
      <c r="H381" s="12">
        <v>13</v>
      </c>
      <c r="I381" s="12">
        <v>14</v>
      </c>
    </row>
    <row r="382" spans="2:9" ht="15.75" x14ac:dyDescent="0.25">
      <c r="B382" s="69"/>
      <c r="C382" s="67"/>
      <c r="D382" s="67"/>
      <c r="E382" s="67"/>
      <c r="F382" s="10" t="s">
        <v>82</v>
      </c>
      <c r="G382" s="12">
        <v>9</v>
      </c>
      <c r="H382" s="12">
        <v>10</v>
      </c>
      <c r="I382" s="12">
        <v>11</v>
      </c>
    </row>
    <row r="383" spans="2:9" ht="15.75" x14ac:dyDescent="0.25">
      <c r="B383" s="69"/>
      <c r="C383" s="67"/>
      <c r="D383" s="67"/>
      <c r="E383" s="67"/>
      <c r="F383" s="10" t="s">
        <v>110</v>
      </c>
      <c r="G383" s="12">
        <v>4</v>
      </c>
      <c r="H383" s="12">
        <v>5</v>
      </c>
      <c r="I383" s="12">
        <v>5</v>
      </c>
    </row>
    <row r="384" spans="2:9" ht="15.75" x14ac:dyDescent="0.25">
      <c r="B384" s="69"/>
      <c r="C384" s="67"/>
      <c r="D384" s="67"/>
      <c r="E384" s="67"/>
      <c r="F384" s="10" t="s">
        <v>65</v>
      </c>
      <c r="G384" s="12">
        <v>200</v>
      </c>
      <c r="H384" s="12">
        <v>230</v>
      </c>
      <c r="I384" s="12">
        <v>250</v>
      </c>
    </row>
    <row r="385" spans="2:9" ht="15.75" x14ac:dyDescent="0.25">
      <c r="B385" s="70"/>
      <c r="C385" s="57"/>
      <c r="D385" s="57"/>
      <c r="E385" s="57"/>
      <c r="F385" s="10" t="s">
        <v>66</v>
      </c>
      <c r="G385" s="12">
        <v>61</v>
      </c>
      <c r="H385" s="12">
        <v>73</v>
      </c>
      <c r="I385" s="12">
        <v>80</v>
      </c>
    </row>
    <row r="386" spans="2:9" ht="15.75" x14ac:dyDescent="0.25">
      <c r="B386" s="68" t="s">
        <v>74</v>
      </c>
      <c r="C386" s="71">
        <v>100</v>
      </c>
      <c r="D386" s="71">
        <v>100</v>
      </c>
      <c r="E386" s="71">
        <v>150</v>
      </c>
      <c r="F386" s="10" t="s">
        <v>81</v>
      </c>
      <c r="G386" s="12">
        <v>41</v>
      </c>
      <c r="H386" s="12">
        <v>55</v>
      </c>
      <c r="I386" s="12">
        <v>69</v>
      </c>
    </row>
    <row r="387" spans="2:9" ht="15.75" x14ac:dyDescent="0.25">
      <c r="B387" s="69"/>
      <c r="C387" s="72"/>
      <c r="D387" s="72"/>
      <c r="E387" s="72"/>
      <c r="F387" s="10" t="s">
        <v>80</v>
      </c>
      <c r="G387" s="12">
        <v>51</v>
      </c>
      <c r="H387" s="12">
        <v>34</v>
      </c>
      <c r="I387" s="12">
        <v>68</v>
      </c>
    </row>
    <row r="388" spans="2:9" ht="15.75" x14ac:dyDescent="0.25">
      <c r="B388" s="70"/>
      <c r="C388" s="73"/>
      <c r="D388" s="73"/>
      <c r="E388" s="73"/>
      <c r="F388" s="10" t="s">
        <v>110</v>
      </c>
      <c r="G388" s="12">
        <v>8</v>
      </c>
      <c r="H388" s="12">
        <v>11</v>
      </c>
      <c r="I388" s="12">
        <v>13</v>
      </c>
    </row>
    <row r="389" spans="2:9" ht="15.75" x14ac:dyDescent="0.25">
      <c r="B389" s="68" t="s">
        <v>164</v>
      </c>
      <c r="C389" s="66">
        <v>150</v>
      </c>
      <c r="D389" s="66">
        <v>150</v>
      </c>
      <c r="E389" s="66">
        <v>180</v>
      </c>
      <c r="F389" s="10" t="s">
        <v>165</v>
      </c>
      <c r="G389" s="12">
        <v>142</v>
      </c>
      <c r="H389" s="12">
        <v>142</v>
      </c>
      <c r="I389" s="12">
        <v>190</v>
      </c>
    </row>
    <row r="390" spans="2:9" ht="15.75" x14ac:dyDescent="0.25">
      <c r="B390" s="69"/>
      <c r="C390" s="67"/>
      <c r="D390" s="67"/>
      <c r="E390" s="67"/>
      <c r="F390" s="10" t="s">
        <v>82</v>
      </c>
      <c r="G390" s="12">
        <v>4</v>
      </c>
      <c r="H390" s="12">
        <v>4</v>
      </c>
      <c r="I390" s="12">
        <v>5</v>
      </c>
    </row>
    <row r="391" spans="2:9" ht="15.75" x14ac:dyDescent="0.25">
      <c r="B391" s="69"/>
      <c r="C391" s="67"/>
      <c r="D391" s="67"/>
      <c r="E391" s="67"/>
      <c r="F391" s="10" t="s">
        <v>116</v>
      </c>
      <c r="G391" s="12">
        <v>5</v>
      </c>
      <c r="H391" s="12">
        <v>5</v>
      </c>
      <c r="I391" s="12">
        <v>7</v>
      </c>
    </row>
    <row r="392" spans="2:9" ht="15.75" x14ac:dyDescent="0.25">
      <c r="B392" s="69"/>
      <c r="C392" s="67"/>
      <c r="D392" s="67"/>
      <c r="E392" s="67"/>
      <c r="F392" s="43" t="s">
        <v>166</v>
      </c>
      <c r="G392" s="12">
        <v>50</v>
      </c>
      <c r="H392" s="12">
        <v>50</v>
      </c>
      <c r="I392" s="12">
        <v>50</v>
      </c>
    </row>
    <row r="393" spans="2:9" ht="15.75" x14ac:dyDescent="0.25">
      <c r="B393" s="69"/>
      <c r="C393" s="67"/>
      <c r="D393" s="67"/>
      <c r="E393" s="67"/>
      <c r="F393" s="10" t="s">
        <v>65</v>
      </c>
      <c r="G393" s="12">
        <v>55</v>
      </c>
      <c r="H393" s="12">
        <v>55</v>
      </c>
      <c r="I393" s="12">
        <v>55</v>
      </c>
    </row>
    <row r="394" spans="2:9" ht="15.75" x14ac:dyDescent="0.25">
      <c r="B394" s="69"/>
      <c r="C394" s="67"/>
      <c r="D394" s="67"/>
      <c r="E394" s="67"/>
      <c r="F394" s="10" t="s">
        <v>70</v>
      </c>
      <c r="G394" s="12">
        <v>3</v>
      </c>
      <c r="H394" s="12">
        <v>3</v>
      </c>
      <c r="I394" s="12">
        <v>3</v>
      </c>
    </row>
    <row r="395" spans="2:9" ht="15.75" x14ac:dyDescent="0.25">
      <c r="B395" s="69"/>
      <c r="C395" s="67"/>
      <c r="D395" s="67"/>
      <c r="E395" s="67"/>
      <c r="F395" s="10" t="s">
        <v>59</v>
      </c>
      <c r="G395" s="12">
        <v>3</v>
      </c>
      <c r="H395" s="12">
        <v>3</v>
      </c>
      <c r="I395" s="12">
        <v>3</v>
      </c>
    </row>
    <row r="396" spans="2:9" ht="15.75" x14ac:dyDescent="0.25">
      <c r="B396" s="70"/>
      <c r="C396" s="57"/>
      <c r="D396" s="57"/>
      <c r="E396" s="57"/>
      <c r="F396" s="10" t="s">
        <v>82</v>
      </c>
      <c r="G396" s="12">
        <v>2</v>
      </c>
      <c r="H396" s="12">
        <v>2</v>
      </c>
      <c r="I396" s="12">
        <v>2</v>
      </c>
    </row>
    <row r="397" spans="2:9" ht="15.75" x14ac:dyDescent="0.25">
      <c r="B397" s="68" t="s">
        <v>120</v>
      </c>
      <c r="C397" s="71">
        <v>100</v>
      </c>
      <c r="D397" s="71">
        <v>130</v>
      </c>
      <c r="E397" s="71">
        <v>150</v>
      </c>
      <c r="F397" s="10" t="s">
        <v>87</v>
      </c>
      <c r="G397" s="12">
        <v>115</v>
      </c>
      <c r="H397" s="12">
        <v>150</v>
      </c>
      <c r="I397" s="12">
        <v>174</v>
      </c>
    </row>
    <row r="398" spans="2:9" ht="15.75" x14ac:dyDescent="0.25">
      <c r="B398" s="69"/>
      <c r="C398" s="72"/>
      <c r="D398" s="72"/>
      <c r="E398" s="72"/>
      <c r="F398" s="10" t="s">
        <v>56</v>
      </c>
      <c r="G398" s="12">
        <v>17</v>
      </c>
      <c r="H398" s="12">
        <v>22</v>
      </c>
      <c r="I398" s="12">
        <v>26</v>
      </c>
    </row>
    <row r="399" spans="2:9" ht="15.75" x14ac:dyDescent="0.25">
      <c r="B399" s="70"/>
      <c r="C399" s="73"/>
      <c r="D399" s="73"/>
      <c r="E399" s="73"/>
      <c r="F399" s="10" t="s">
        <v>70</v>
      </c>
      <c r="G399" s="12">
        <v>7</v>
      </c>
      <c r="H399" s="12">
        <v>9</v>
      </c>
      <c r="I399" s="12">
        <v>10</v>
      </c>
    </row>
    <row r="400" spans="2:9" ht="15.75" x14ac:dyDescent="0.25">
      <c r="B400" s="68" t="s">
        <v>167</v>
      </c>
      <c r="C400" s="71">
        <v>200</v>
      </c>
      <c r="D400" s="71">
        <v>200</v>
      </c>
      <c r="E400" s="71">
        <v>200</v>
      </c>
      <c r="F400" s="43" t="s">
        <v>168</v>
      </c>
      <c r="G400" s="12">
        <v>8</v>
      </c>
      <c r="H400" s="12">
        <v>8</v>
      </c>
      <c r="I400" s="12">
        <v>8</v>
      </c>
    </row>
    <row r="401" spans="2:9" ht="15.75" x14ac:dyDescent="0.25">
      <c r="B401" s="69"/>
      <c r="C401" s="72"/>
      <c r="D401" s="72"/>
      <c r="E401" s="72"/>
      <c r="F401" s="10" t="s">
        <v>94</v>
      </c>
      <c r="G401" s="12">
        <v>24</v>
      </c>
      <c r="H401" s="12">
        <v>24</v>
      </c>
      <c r="I401" s="12">
        <v>24</v>
      </c>
    </row>
    <row r="402" spans="2:9" ht="15.75" x14ac:dyDescent="0.25">
      <c r="B402" s="69"/>
      <c r="C402" s="72"/>
      <c r="D402" s="72"/>
      <c r="E402" s="72"/>
      <c r="F402" s="50" t="s">
        <v>169</v>
      </c>
      <c r="G402" s="12">
        <v>10</v>
      </c>
      <c r="H402" s="12">
        <v>10</v>
      </c>
      <c r="I402" s="12">
        <v>10</v>
      </c>
    </row>
    <row r="403" spans="2:9" ht="15.75" x14ac:dyDescent="0.25">
      <c r="B403" s="69"/>
      <c r="C403" s="72"/>
      <c r="D403" s="72"/>
      <c r="E403" s="72"/>
      <c r="F403" s="10" t="s">
        <v>170</v>
      </c>
      <c r="G403" s="12">
        <v>0.3</v>
      </c>
      <c r="H403" s="12">
        <v>0.3</v>
      </c>
      <c r="I403" s="12">
        <v>0.3</v>
      </c>
    </row>
    <row r="404" spans="2:9" ht="15.75" x14ac:dyDescent="0.25">
      <c r="B404" s="70"/>
      <c r="C404" s="73"/>
      <c r="D404" s="73"/>
      <c r="E404" s="73"/>
      <c r="F404" s="10" t="s">
        <v>61</v>
      </c>
      <c r="G404" s="12">
        <v>218</v>
      </c>
      <c r="H404" s="12">
        <v>218</v>
      </c>
      <c r="I404" s="12">
        <v>218</v>
      </c>
    </row>
    <row r="405" spans="2:9" ht="15.75" x14ac:dyDescent="0.25">
      <c r="B405" s="10" t="s">
        <v>17</v>
      </c>
      <c r="C405" s="12">
        <v>200</v>
      </c>
      <c r="D405" s="12">
        <v>200</v>
      </c>
      <c r="E405" s="12">
        <v>200</v>
      </c>
      <c r="F405" s="10" t="s">
        <v>18</v>
      </c>
      <c r="G405" s="12">
        <v>200</v>
      </c>
      <c r="H405" s="12">
        <v>200</v>
      </c>
      <c r="I405" s="12">
        <v>200</v>
      </c>
    </row>
    <row r="406" spans="2:9" ht="15.75" x14ac:dyDescent="0.25">
      <c r="B406" s="43" t="s">
        <v>54</v>
      </c>
      <c r="C406" s="46">
        <v>20</v>
      </c>
      <c r="D406" s="46">
        <v>35</v>
      </c>
      <c r="E406" s="46">
        <v>40</v>
      </c>
      <c r="F406" s="43" t="s">
        <v>55</v>
      </c>
      <c r="G406" s="12">
        <v>20</v>
      </c>
      <c r="H406" s="12">
        <v>35</v>
      </c>
      <c r="I406" s="12">
        <v>40</v>
      </c>
    </row>
    <row r="407" spans="2:9" ht="15.75" x14ac:dyDescent="0.25">
      <c r="B407" s="65" t="s">
        <v>47</v>
      </c>
      <c r="C407" s="55"/>
      <c r="D407" s="55"/>
      <c r="E407" s="55"/>
      <c r="F407" s="55"/>
      <c r="G407" s="17">
        <f>SUM(G380:G406)</f>
        <v>1288.3</v>
      </c>
      <c r="H407" s="17">
        <f>SUM(H380:H406)</f>
        <v>1394.3</v>
      </c>
      <c r="I407" s="17">
        <f>SUM(I380:I406)</f>
        <v>1560.3</v>
      </c>
    </row>
    <row r="408" spans="2:9" ht="15.75" x14ac:dyDescent="0.25">
      <c r="B408" s="9"/>
      <c r="C408" s="9"/>
      <c r="D408" s="9"/>
      <c r="E408" s="9"/>
      <c r="F408" s="9"/>
      <c r="G408" s="9"/>
      <c r="H408" s="9"/>
      <c r="I408" s="9"/>
    </row>
    <row r="409" spans="2:9" ht="15.75" x14ac:dyDescent="0.25">
      <c r="B409" s="8" t="s">
        <v>36</v>
      </c>
      <c r="C409" s="9"/>
      <c r="D409" s="9"/>
      <c r="E409" s="9"/>
      <c r="F409" s="9"/>
      <c r="G409" s="9"/>
      <c r="H409" s="9"/>
      <c r="I409" s="9"/>
    </row>
    <row r="410" spans="2:9" ht="15.75" x14ac:dyDescent="0.25">
      <c r="B410" s="9"/>
      <c r="C410" s="9"/>
      <c r="D410" s="9"/>
      <c r="E410" s="9"/>
      <c r="F410" s="9"/>
      <c r="G410" s="9"/>
      <c r="H410" s="9"/>
      <c r="I410" s="9"/>
    </row>
    <row r="411" spans="2:9" ht="15.75" x14ac:dyDescent="0.25">
      <c r="B411" s="56" t="s">
        <v>40</v>
      </c>
      <c r="C411" s="53" t="s">
        <v>41</v>
      </c>
      <c r="D411" s="54"/>
      <c r="E411" s="54"/>
      <c r="F411" s="56" t="s">
        <v>45</v>
      </c>
      <c r="G411" s="53" t="s">
        <v>46</v>
      </c>
      <c r="H411" s="54"/>
      <c r="I411" s="54"/>
    </row>
    <row r="412" spans="2:9" ht="15.75" x14ac:dyDescent="0.25">
      <c r="B412" s="57"/>
      <c r="C412" s="47" t="s">
        <v>42</v>
      </c>
      <c r="D412" s="47" t="s">
        <v>43</v>
      </c>
      <c r="E412" s="47" t="s">
        <v>44</v>
      </c>
      <c r="F412" s="57"/>
      <c r="G412" s="47" t="s">
        <v>42</v>
      </c>
      <c r="H412" s="47" t="s">
        <v>43</v>
      </c>
      <c r="I412" s="47" t="s">
        <v>44</v>
      </c>
    </row>
    <row r="413" spans="2:9" ht="15.75" x14ac:dyDescent="0.25">
      <c r="B413" s="68" t="s">
        <v>48</v>
      </c>
      <c r="C413" s="66">
        <v>250</v>
      </c>
      <c r="D413" s="66">
        <v>250</v>
      </c>
      <c r="E413" s="66">
        <v>300</v>
      </c>
      <c r="F413" s="10" t="s">
        <v>59</v>
      </c>
      <c r="G413" s="12">
        <v>16</v>
      </c>
      <c r="H413" s="12">
        <v>18</v>
      </c>
      <c r="I413" s="12">
        <v>20</v>
      </c>
    </row>
    <row r="414" spans="2:9" ht="15.75" x14ac:dyDescent="0.25">
      <c r="B414" s="69"/>
      <c r="C414" s="67"/>
      <c r="D414" s="67"/>
      <c r="E414" s="67"/>
      <c r="F414" s="10" t="s">
        <v>60</v>
      </c>
      <c r="G414" s="12">
        <v>5</v>
      </c>
      <c r="H414" s="12">
        <v>6</v>
      </c>
      <c r="I414" s="12">
        <v>7</v>
      </c>
    </row>
    <row r="415" spans="2:9" ht="15.75" x14ac:dyDescent="0.25">
      <c r="B415" s="69"/>
      <c r="C415" s="67"/>
      <c r="D415" s="67"/>
      <c r="E415" s="67"/>
      <c r="F415" s="10" t="s">
        <v>61</v>
      </c>
      <c r="G415" s="12">
        <v>3</v>
      </c>
      <c r="H415" s="12">
        <v>3</v>
      </c>
      <c r="I415" s="12">
        <v>3</v>
      </c>
    </row>
    <row r="416" spans="2:9" ht="15.75" x14ac:dyDescent="0.25">
      <c r="B416" s="69"/>
      <c r="C416" s="67"/>
      <c r="D416" s="67"/>
      <c r="E416" s="67"/>
      <c r="F416" s="10" t="s">
        <v>62</v>
      </c>
      <c r="G416" s="12">
        <v>0.4</v>
      </c>
      <c r="H416" s="12">
        <v>0.4</v>
      </c>
      <c r="I416" s="12">
        <v>0.4</v>
      </c>
    </row>
    <row r="417" spans="2:9" ht="15.75" x14ac:dyDescent="0.25">
      <c r="B417" s="69"/>
      <c r="C417" s="67"/>
      <c r="D417" s="67"/>
      <c r="E417" s="67"/>
      <c r="F417" s="10" t="s">
        <v>82</v>
      </c>
      <c r="G417" s="12">
        <v>9</v>
      </c>
      <c r="H417" s="12">
        <v>10</v>
      </c>
      <c r="I417" s="12">
        <v>11</v>
      </c>
    </row>
    <row r="418" spans="2:9" ht="15.75" x14ac:dyDescent="0.25">
      <c r="B418" s="69"/>
      <c r="C418" s="67"/>
      <c r="D418" s="67"/>
      <c r="E418" s="67"/>
      <c r="F418" s="10" t="s">
        <v>70</v>
      </c>
      <c r="G418" s="12">
        <v>4</v>
      </c>
      <c r="H418" s="12">
        <v>5</v>
      </c>
      <c r="I418" s="12">
        <v>5</v>
      </c>
    </row>
    <row r="419" spans="2:9" ht="15.75" x14ac:dyDescent="0.25">
      <c r="B419" s="69"/>
      <c r="C419" s="67"/>
      <c r="D419" s="67"/>
      <c r="E419" s="67"/>
      <c r="F419" s="10" t="s">
        <v>65</v>
      </c>
      <c r="G419" s="12">
        <v>189</v>
      </c>
      <c r="H419" s="12">
        <v>217</v>
      </c>
      <c r="I419" s="12">
        <v>236</v>
      </c>
    </row>
    <row r="420" spans="2:9" ht="15.75" x14ac:dyDescent="0.25">
      <c r="B420" s="70"/>
      <c r="C420" s="57"/>
      <c r="D420" s="57"/>
      <c r="E420" s="57"/>
      <c r="F420" s="10" t="s">
        <v>66</v>
      </c>
      <c r="G420" s="12">
        <v>61</v>
      </c>
      <c r="H420" s="12">
        <v>73</v>
      </c>
      <c r="I420" s="12">
        <v>80</v>
      </c>
    </row>
    <row r="421" spans="2:9" ht="15.75" x14ac:dyDescent="0.25">
      <c r="B421" s="68" t="s">
        <v>118</v>
      </c>
      <c r="C421" s="66">
        <v>200</v>
      </c>
      <c r="D421" s="66">
        <v>200</v>
      </c>
      <c r="E421" s="66">
        <v>250</v>
      </c>
      <c r="F421" s="10" t="s">
        <v>66</v>
      </c>
      <c r="G421" s="12">
        <v>96</v>
      </c>
      <c r="H421" s="12">
        <v>96</v>
      </c>
      <c r="I421" s="12">
        <v>96</v>
      </c>
    </row>
    <row r="422" spans="2:9" ht="15.75" x14ac:dyDescent="0.25">
      <c r="B422" s="69"/>
      <c r="C422" s="67"/>
      <c r="D422" s="67"/>
      <c r="E422" s="67"/>
      <c r="F422" s="10" t="s">
        <v>110</v>
      </c>
      <c r="G422" s="12">
        <v>8</v>
      </c>
      <c r="H422" s="12">
        <v>8</v>
      </c>
      <c r="I422" s="12">
        <v>8</v>
      </c>
    </row>
    <row r="423" spans="2:9" ht="15.75" x14ac:dyDescent="0.25">
      <c r="B423" s="69"/>
      <c r="C423" s="67"/>
      <c r="D423" s="67"/>
      <c r="E423" s="67"/>
      <c r="F423" s="10" t="s">
        <v>87</v>
      </c>
      <c r="G423" s="12">
        <v>120</v>
      </c>
      <c r="H423" s="12">
        <v>120</v>
      </c>
      <c r="I423" s="12">
        <v>120</v>
      </c>
    </row>
    <row r="424" spans="2:9" ht="15.75" x14ac:dyDescent="0.25">
      <c r="B424" s="69"/>
      <c r="C424" s="67"/>
      <c r="D424" s="67"/>
      <c r="E424" s="67"/>
      <c r="F424" s="10" t="s">
        <v>80</v>
      </c>
      <c r="G424" s="12">
        <v>24</v>
      </c>
      <c r="H424" s="12">
        <v>24</v>
      </c>
      <c r="I424" s="12">
        <v>24</v>
      </c>
    </row>
    <row r="425" spans="2:9" ht="15.75" x14ac:dyDescent="0.25">
      <c r="B425" s="69"/>
      <c r="C425" s="67"/>
      <c r="D425" s="67"/>
      <c r="E425" s="67"/>
      <c r="F425" s="10" t="s">
        <v>82</v>
      </c>
      <c r="G425" s="12">
        <v>11</v>
      </c>
      <c r="H425" s="12">
        <v>11</v>
      </c>
      <c r="I425" s="12">
        <v>11</v>
      </c>
    </row>
    <row r="426" spans="2:9" ht="15.75" x14ac:dyDescent="0.25">
      <c r="B426" s="70"/>
      <c r="C426" s="57"/>
      <c r="D426" s="57"/>
      <c r="E426" s="57"/>
      <c r="F426" s="10" t="s">
        <v>59</v>
      </c>
      <c r="G426" s="12">
        <v>3</v>
      </c>
      <c r="H426" s="12">
        <v>3</v>
      </c>
      <c r="I426" s="12">
        <v>3</v>
      </c>
    </row>
    <row r="427" spans="2:9" ht="15.75" x14ac:dyDescent="0.25">
      <c r="B427" s="10" t="s">
        <v>121</v>
      </c>
      <c r="C427" s="12">
        <v>10</v>
      </c>
      <c r="D427" s="12">
        <v>10</v>
      </c>
      <c r="E427" s="12">
        <v>10</v>
      </c>
      <c r="F427" s="10" t="s">
        <v>121</v>
      </c>
      <c r="G427" s="12">
        <v>10</v>
      </c>
      <c r="H427" s="12">
        <v>10</v>
      </c>
      <c r="I427" s="12">
        <v>10</v>
      </c>
    </row>
    <row r="428" spans="2:9" ht="15.75" x14ac:dyDescent="0.25">
      <c r="B428" s="10" t="s">
        <v>96</v>
      </c>
      <c r="C428" s="12">
        <v>50</v>
      </c>
      <c r="D428" s="12">
        <v>50</v>
      </c>
      <c r="E428" s="12">
        <v>80</v>
      </c>
      <c r="F428" s="10" t="s">
        <v>95</v>
      </c>
      <c r="G428" s="12">
        <v>50</v>
      </c>
      <c r="H428" s="12">
        <v>50</v>
      </c>
      <c r="I428" s="12">
        <v>80</v>
      </c>
    </row>
    <row r="429" spans="2:9" ht="15.75" x14ac:dyDescent="0.25">
      <c r="B429" s="10" t="s">
        <v>171</v>
      </c>
      <c r="C429" s="12">
        <v>200</v>
      </c>
      <c r="D429" s="12">
        <v>200</v>
      </c>
      <c r="E429" s="12">
        <v>200</v>
      </c>
      <c r="F429" s="43" t="s">
        <v>172</v>
      </c>
      <c r="G429" s="12">
        <v>200</v>
      </c>
      <c r="H429" s="12">
        <v>200</v>
      </c>
      <c r="I429" s="12">
        <v>200</v>
      </c>
    </row>
    <row r="430" spans="2:9" ht="15.75" x14ac:dyDescent="0.25">
      <c r="B430" s="43" t="s">
        <v>54</v>
      </c>
      <c r="C430" s="46">
        <v>20</v>
      </c>
      <c r="D430" s="46">
        <v>35</v>
      </c>
      <c r="E430" s="46">
        <v>40</v>
      </c>
      <c r="F430" s="43" t="s">
        <v>55</v>
      </c>
      <c r="G430" s="12">
        <v>20</v>
      </c>
      <c r="H430" s="12">
        <v>35</v>
      </c>
      <c r="I430" s="12">
        <v>40</v>
      </c>
    </row>
    <row r="431" spans="2:9" ht="15.75" x14ac:dyDescent="0.25">
      <c r="B431" s="65" t="s">
        <v>47</v>
      </c>
      <c r="C431" s="55"/>
      <c r="D431" s="55"/>
      <c r="E431" s="55"/>
      <c r="F431" s="55"/>
      <c r="G431" s="17">
        <f>SUM(G413:G430)</f>
        <v>829.4</v>
      </c>
      <c r="H431" s="17">
        <f>SUM(H413:H430)</f>
        <v>889.4</v>
      </c>
      <c r="I431" s="17">
        <f>SUM(I413:I430)</f>
        <v>954.4</v>
      </c>
    </row>
    <row r="432" spans="2:9" ht="15.75" x14ac:dyDescent="0.25">
      <c r="B432" s="9"/>
      <c r="C432" s="9"/>
      <c r="D432" s="9"/>
      <c r="E432" s="9"/>
      <c r="F432" s="9"/>
      <c r="G432" s="9"/>
      <c r="H432" s="9"/>
      <c r="I432" s="9"/>
    </row>
    <row r="434" spans="2:9" ht="15.75" x14ac:dyDescent="0.25">
      <c r="B434" s="100" t="s">
        <v>39</v>
      </c>
      <c r="C434" s="100"/>
      <c r="D434" s="100"/>
      <c r="E434" s="100"/>
      <c r="F434" s="100"/>
      <c r="G434" s="100"/>
      <c r="H434" s="100"/>
      <c r="I434" s="100"/>
    </row>
    <row r="435" spans="2:9" ht="15.75" x14ac:dyDescent="0.25">
      <c r="B435" s="9"/>
      <c r="C435" s="9"/>
      <c r="D435" s="9"/>
      <c r="E435" s="9"/>
      <c r="F435" s="9"/>
      <c r="G435" s="9"/>
      <c r="H435" s="9"/>
      <c r="I435" s="9"/>
    </row>
    <row r="436" spans="2:9" ht="15.75" x14ac:dyDescent="0.25">
      <c r="B436" s="8" t="s">
        <v>32</v>
      </c>
      <c r="C436" s="9"/>
      <c r="D436" s="9"/>
      <c r="E436" s="9"/>
      <c r="F436" s="9"/>
      <c r="G436" s="9"/>
      <c r="H436" s="9"/>
      <c r="I436" s="9"/>
    </row>
    <row r="437" spans="2:9" ht="15.75" x14ac:dyDescent="0.25">
      <c r="B437" s="9"/>
      <c r="C437" s="9"/>
      <c r="D437" s="9"/>
      <c r="E437" s="9"/>
      <c r="F437" s="9"/>
      <c r="G437" s="9"/>
      <c r="H437" s="9"/>
      <c r="I437" s="9"/>
    </row>
    <row r="438" spans="2:9" ht="15.75" x14ac:dyDescent="0.25">
      <c r="B438" s="56" t="s">
        <v>40</v>
      </c>
      <c r="C438" s="53" t="s">
        <v>41</v>
      </c>
      <c r="D438" s="54"/>
      <c r="E438" s="54"/>
      <c r="F438" s="56" t="s">
        <v>45</v>
      </c>
      <c r="G438" s="53" t="s">
        <v>46</v>
      </c>
      <c r="H438" s="54"/>
      <c r="I438" s="54"/>
    </row>
    <row r="439" spans="2:9" ht="15.75" x14ac:dyDescent="0.25">
      <c r="B439" s="57"/>
      <c r="C439" s="47" t="s">
        <v>42</v>
      </c>
      <c r="D439" s="47" t="s">
        <v>43</v>
      </c>
      <c r="E439" s="47" t="s">
        <v>44</v>
      </c>
      <c r="F439" s="57"/>
      <c r="G439" s="47" t="s">
        <v>42</v>
      </c>
      <c r="H439" s="47" t="s">
        <v>43</v>
      </c>
      <c r="I439" s="47" t="s">
        <v>44</v>
      </c>
    </row>
    <row r="440" spans="2:9" ht="15.75" x14ac:dyDescent="0.25">
      <c r="B440" s="68" t="s">
        <v>173</v>
      </c>
      <c r="C440" s="66">
        <v>250</v>
      </c>
      <c r="D440" s="66">
        <v>250</v>
      </c>
      <c r="E440" s="66">
        <v>300</v>
      </c>
      <c r="F440" s="10" t="s">
        <v>81</v>
      </c>
      <c r="G440" s="12">
        <v>69</v>
      </c>
      <c r="H440" s="12">
        <v>79</v>
      </c>
      <c r="I440" s="12">
        <v>86</v>
      </c>
    </row>
    <row r="441" spans="2:9" ht="15.75" x14ac:dyDescent="0.25">
      <c r="B441" s="69"/>
      <c r="C441" s="67"/>
      <c r="D441" s="67"/>
      <c r="E441" s="67"/>
      <c r="F441" s="10" t="s">
        <v>80</v>
      </c>
      <c r="G441" s="12">
        <v>11</v>
      </c>
      <c r="H441" s="12">
        <v>13</v>
      </c>
      <c r="I441" s="12">
        <v>14</v>
      </c>
    </row>
    <row r="442" spans="2:9" ht="15.75" x14ac:dyDescent="0.25">
      <c r="B442" s="69"/>
      <c r="C442" s="67"/>
      <c r="D442" s="67"/>
      <c r="E442" s="67"/>
      <c r="F442" s="10" t="s">
        <v>116</v>
      </c>
      <c r="G442" s="12">
        <v>3</v>
      </c>
      <c r="H442" s="12">
        <v>3</v>
      </c>
      <c r="I442" s="12">
        <v>3</v>
      </c>
    </row>
    <row r="443" spans="2:9" ht="15.75" x14ac:dyDescent="0.25">
      <c r="B443" s="69"/>
      <c r="C443" s="67"/>
      <c r="D443" s="67"/>
      <c r="E443" s="67"/>
      <c r="F443" s="10" t="s">
        <v>82</v>
      </c>
      <c r="G443" s="11" t="s">
        <v>20</v>
      </c>
      <c r="H443" s="12">
        <v>10</v>
      </c>
      <c r="I443" s="12">
        <v>11</v>
      </c>
    </row>
    <row r="444" spans="2:9" ht="15.75" x14ac:dyDescent="0.25">
      <c r="B444" s="69"/>
      <c r="C444" s="67"/>
      <c r="D444" s="67"/>
      <c r="E444" s="67"/>
      <c r="F444" s="10" t="s">
        <v>83</v>
      </c>
      <c r="G444" s="12">
        <v>3</v>
      </c>
      <c r="H444" s="12">
        <v>3</v>
      </c>
      <c r="I444" s="12">
        <v>3</v>
      </c>
    </row>
    <row r="445" spans="2:9" ht="15.75" x14ac:dyDescent="0.25">
      <c r="B445" s="69"/>
      <c r="C445" s="67"/>
      <c r="D445" s="67"/>
      <c r="E445" s="67"/>
      <c r="F445" s="10" t="s">
        <v>59</v>
      </c>
      <c r="G445" s="12">
        <v>3</v>
      </c>
      <c r="H445" s="12">
        <v>3</v>
      </c>
      <c r="I445" s="12">
        <v>3</v>
      </c>
    </row>
    <row r="446" spans="2:9" ht="15.75" x14ac:dyDescent="0.25">
      <c r="B446" s="69"/>
      <c r="C446" s="67"/>
      <c r="D446" s="67"/>
      <c r="E446" s="67"/>
      <c r="F446" s="10" t="s">
        <v>110</v>
      </c>
      <c r="G446" s="12">
        <v>4</v>
      </c>
      <c r="H446" s="12">
        <v>5</v>
      </c>
      <c r="I446" s="12">
        <v>5</v>
      </c>
    </row>
    <row r="447" spans="2:9" ht="15.75" x14ac:dyDescent="0.25">
      <c r="B447" s="69"/>
      <c r="C447" s="67"/>
      <c r="D447" s="67"/>
      <c r="E447" s="67"/>
      <c r="F447" s="10" t="s">
        <v>65</v>
      </c>
      <c r="G447" s="12">
        <v>160</v>
      </c>
      <c r="H447" s="12">
        <v>184</v>
      </c>
      <c r="I447" s="12">
        <v>200</v>
      </c>
    </row>
    <row r="448" spans="2:9" ht="15.75" x14ac:dyDescent="0.25">
      <c r="B448" s="70"/>
      <c r="C448" s="57"/>
      <c r="D448" s="57"/>
      <c r="E448" s="57"/>
      <c r="F448" s="10" t="s">
        <v>66</v>
      </c>
      <c r="G448" s="12">
        <v>61</v>
      </c>
      <c r="H448" s="12">
        <v>73</v>
      </c>
      <c r="I448" s="12">
        <v>80</v>
      </c>
    </row>
    <row r="449" spans="2:9" ht="15.75" x14ac:dyDescent="0.25">
      <c r="B449" s="68" t="s">
        <v>117</v>
      </c>
      <c r="C449" s="66">
        <v>200</v>
      </c>
      <c r="D449" s="66">
        <v>200</v>
      </c>
      <c r="E449" s="66">
        <v>250</v>
      </c>
      <c r="F449" s="10" t="s">
        <v>66</v>
      </c>
      <c r="G449" s="12">
        <v>107</v>
      </c>
      <c r="H449" s="12">
        <v>107</v>
      </c>
      <c r="I449" s="12">
        <v>107</v>
      </c>
    </row>
    <row r="450" spans="2:9" ht="15.75" x14ac:dyDescent="0.25">
      <c r="B450" s="69"/>
      <c r="C450" s="67"/>
      <c r="D450" s="67"/>
      <c r="E450" s="67"/>
      <c r="F450" s="51" t="s">
        <v>115</v>
      </c>
      <c r="G450" s="12">
        <v>51</v>
      </c>
      <c r="H450" s="12">
        <v>61</v>
      </c>
      <c r="I450" s="12">
        <v>68</v>
      </c>
    </row>
    <row r="451" spans="2:9" ht="15.75" x14ac:dyDescent="0.25">
      <c r="B451" s="69"/>
      <c r="C451" s="67"/>
      <c r="D451" s="67"/>
      <c r="E451" s="67"/>
      <c r="F451" s="10" t="s">
        <v>110</v>
      </c>
      <c r="G451" s="12">
        <v>8</v>
      </c>
      <c r="H451" s="12">
        <v>10</v>
      </c>
      <c r="I451" s="12">
        <v>11</v>
      </c>
    </row>
    <row r="452" spans="2:9" ht="15.75" x14ac:dyDescent="0.25">
      <c r="B452" s="69"/>
      <c r="C452" s="67"/>
      <c r="D452" s="67"/>
      <c r="E452" s="67"/>
      <c r="F452" s="10" t="s">
        <v>82</v>
      </c>
      <c r="G452" s="12">
        <v>9</v>
      </c>
      <c r="H452" s="12">
        <v>11</v>
      </c>
      <c r="I452" s="12">
        <v>12</v>
      </c>
    </row>
    <row r="453" spans="2:9" ht="15.75" x14ac:dyDescent="0.25">
      <c r="B453" s="69"/>
      <c r="C453" s="67"/>
      <c r="D453" s="67"/>
      <c r="E453" s="67"/>
      <c r="F453" s="10" t="s">
        <v>80</v>
      </c>
      <c r="G453" s="12">
        <v>14</v>
      </c>
      <c r="H453" s="12">
        <v>17</v>
      </c>
      <c r="I453" s="12">
        <v>19</v>
      </c>
    </row>
    <row r="454" spans="2:9" ht="15.75" x14ac:dyDescent="0.25">
      <c r="B454" s="70"/>
      <c r="C454" s="57"/>
      <c r="D454" s="57"/>
      <c r="E454" s="57"/>
      <c r="F454" s="10" t="s">
        <v>83</v>
      </c>
      <c r="G454" s="12">
        <v>16</v>
      </c>
      <c r="H454" s="12">
        <v>19</v>
      </c>
      <c r="I454" s="12">
        <v>21</v>
      </c>
    </row>
    <row r="455" spans="2:9" ht="15.75" x14ac:dyDescent="0.25">
      <c r="B455" s="10" t="s">
        <v>121</v>
      </c>
      <c r="C455" s="12">
        <v>10</v>
      </c>
      <c r="D455" s="12">
        <v>10</v>
      </c>
      <c r="E455" s="12">
        <v>10</v>
      </c>
      <c r="F455" s="10" t="s">
        <v>121</v>
      </c>
      <c r="G455" s="12">
        <v>10</v>
      </c>
      <c r="H455" s="12">
        <v>10</v>
      </c>
      <c r="I455" s="12">
        <v>10</v>
      </c>
    </row>
    <row r="456" spans="2:9" ht="15.75" x14ac:dyDescent="0.25">
      <c r="B456" s="31" t="s">
        <v>122</v>
      </c>
      <c r="C456" s="15">
        <v>100</v>
      </c>
      <c r="D456" s="15">
        <v>100</v>
      </c>
      <c r="E456" s="15">
        <v>100</v>
      </c>
      <c r="F456" s="16" t="s">
        <v>122</v>
      </c>
      <c r="G456" s="15">
        <v>100</v>
      </c>
      <c r="H456" s="15">
        <v>100</v>
      </c>
      <c r="I456" s="15">
        <v>100</v>
      </c>
    </row>
    <row r="457" spans="2:9" ht="15.75" x14ac:dyDescent="0.25">
      <c r="B457" s="10" t="s">
        <v>98</v>
      </c>
      <c r="C457" s="12">
        <v>200</v>
      </c>
      <c r="D457" s="12">
        <v>200</v>
      </c>
      <c r="E457" s="12">
        <v>200</v>
      </c>
      <c r="F457" s="43" t="s">
        <v>98</v>
      </c>
      <c r="G457" s="12">
        <v>200</v>
      </c>
      <c r="H457" s="12">
        <v>200</v>
      </c>
      <c r="I457" s="12">
        <v>200</v>
      </c>
    </row>
    <row r="458" spans="2:9" ht="15.75" x14ac:dyDescent="0.25">
      <c r="B458" s="43" t="s">
        <v>54</v>
      </c>
      <c r="C458" s="46">
        <v>20</v>
      </c>
      <c r="D458" s="46">
        <v>35</v>
      </c>
      <c r="E458" s="46">
        <v>40</v>
      </c>
      <c r="F458" s="43" t="s">
        <v>55</v>
      </c>
      <c r="G458" s="12">
        <v>20</v>
      </c>
      <c r="H458" s="12">
        <v>35</v>
      </c>
      <c r="I458" s="12">
        <v>40</v>
      </c>
    </row>
    <row r="459" spans="2:9" ht="15.75" x14ac:dyDescent="0.25">
      <c r="B459" s="65" t="s">
        <v>47</v>
      </c>
      <c r="C459" s="55"/>
      <c r="D459" s="55"/>
      <c r="E459" s="55"/>
      <c r="F459" s="55"/>
      <c r="G459" s="17">
        <f>SUM(G440:G458)</f>
        <v>849</v>
      </c>
      <c r="H459" s="17">
        <f>SUM(H440:H458)</f>
        <v>943</v>
      </c>
      <c r="I459" s="17">
        <f>SUM(I440:I458)</f>
        <v>993</v>
      </c>
    </row>
    <row r="460" spans="2:9" ht="15.75" x14ac:dyDescent="0.25">
      <c r="B460" s="9"/>
      <c r="C460" s="9"/>
      <c r="D460" s="9"/>
      <c r="E460" s="9"/>
      <c r="F460" s="9"/>
      <c r="G460" s="9"/>
      <c r="H460" s="9"/>
      <c r="I460" s="9"/>
    </row>
    <row r="461" spans="2:9" ht="15.75" x14ac:dyDescent="0.25">
      <c r="B461" s="8" t="s">
        <v>33</v>
      </c>
      <c r="C461" s="9"/>
      <c r="D461" s="9"/>
      <c r="E461" s="9"/>
      <c r="F461" s="9"/>
      <c r="G461" s="9"/>
      <c r="H461" s="9"/>
      <c r="I461" s="9"/>
    </row>
    <row r="462" spans="2:9" ht="15.75" x14ac:dyDescent="0.25">
      <c r="B462" s="9"/>
      <c r="C462" s="9"/>
      <c r="D462" s="9"/>
      <c r="E462" s="9"/>
      <c r="F462" s="9"/>
      <c r="G462" s="9"/>
      <c r="H462" s="9"/>
      <c r="I462" s="9"/>
    </row>
    <row r="463" spans="2:9" ht="15.75" x14ac:dyDescent="0.25">
      <c r="B463" s="56" t="s">
        <v>40</v>
      </c>
      <c r="C463" s="53" t="s">
        <v>41</v>
      </c>
      <c r="D463" s="54"/>
      <c r="E463" s="54"/>
      <c r="F463" s="56" t="s">
        <v>45</v>
      </c>
      <c r="G463" s="53" t="s">
        <v>46</v>
      </c>
      <c r="H463" s="54"/>
      <c r="I463" s="54"/>
    </row>
    <row r="464" spans="2:9" ht="15.75" x14ac:dyDescent="0.25">
      <c r="B464" s="57"/>
      <c r="C464" s="47" t="s">
        <v>42</v>
      </c>
      <c r="D464" s="47" t="s">
        <v>43</v>
      </c>
      <c r="E464" s="47" t="s">
        <v>44</v>
      </c>
      <c r="F464" s="57"/>
      <c r="G464" s="47" t="s">
        <v>42</v>
      </c>
      <c r="H464" s="47" t="s">
        <v>43</v>
      </c>
      <c r="I464" s="47" t="s">
        <v>44</v>
      </c>
    </row>
    <row r="465" spans="2:9" ht="15.75" x14ac:dyDescent="0.25">
      <c r="B465" s="68" t="s">
        <v>149</v>
      </c>
      <c r="C465" s="66">
        <v>250</v>
      </c>
      <c r="D465" s="66">
        <v>250</v>
      </c>
      <c r="E465" s="66">
        <v>300</v>
      </c>
      <c r="F465" s="10" t="s">
        <v>4</v>
      </c>
      <c r="G465" s="12">
        <v>16</v>
      </c>
      <c r="H465" s="12">
        <v>18</v>
      </c>
      <c r="I465" s="12">
        <v>20</v>
      </c>
    </row>
    <row r="466" spans="2:9" ht="15.75" x14ac:dyDescent="0.25">
      <c r="B466" s="69"/>
      <c r="C466" s="67"/>
      <c r="D466" s="67"/>
      <c r="E466" s="67"/>
      <c r="F466" s="10" t="s">
        <v>80</v>
      </c>
      <c r="G466" s="12">
        <v>11</v>
      </c>
      <c r="H466" s="12">
        <v>13</v>
      </c>
      <c r="I466" s="12">
        <v>14</v>
      </c>
    </row>
    <row r="467" spans="2:9" ht="15.75" x14ac:dyDescent="0.25">
      <c r="B467" s="69"/>
      <c r="C467" s="67"/>
      <c r="D467" s="67"/>
      <c r="E467" s="67"/>
      <c r="F467" s="10" t="s">
        <v>82</v>
      </c>
      <c r="G467" s="12">
        <v>9</v>
      </c>
      <c r="H467" s="12">
        <v>10</v>
      </c>
      <c r="I467" s="12">
        <v>11</v>
      </c>
    </row>
    <row r="468" spans="2:9" ht="15.75" x14ac:dyDescent="0.25">
      <c r="B468" s="69"/>
      <c r="C468" s="67"/>
      <c r="D468" s="67"/>
      <c r="E468" s="67"/>
      <c r="F468" s="10" t="s">
        <v>110</v>
      </c>
      <c r="G468" s="12">
        <v>4</v>
      </c>
      <c r="H468" s="12">
        <v>5</v>
      </c>
      <c r="I468" s="12">
        <v>5</v>
      </c>
    </row>
    <row r="469" spans="2:9" ht="15.75" x14ac:dyDescent="0.25">
      <c r="B469" s="69"/>
      <c r="C469" s="67"/>
      <c r="D469" s="67"/>
      <c r="E469" s="67"/>
      <c r="F469" s="10" t="s">
        <v>83</v>
      </c>
      <c r="G469" s="12">
        <v>3</v>
      </c>
      <c r="H469" s="12">
        <v>3</v>
      </c>
      <c r="I469" s="12">
        <v>3</v>
      </c>
    </row>
    <row r="470" spans="2:9" ht="15.75" x14ac:dyDescent="0.25">
      <c r="B470" s="69"/>
      <c r="C470" s="67"/>
      <c r="D470" s="67"/>
      <c r="E470" s="67"/>
      <c r="F470" s="10" t="s">
        <v>65</v>
      </c>
      <c r="G470" s="12">
        <v>191</v>
      </c>
      <c r="H470" s="12">
        <v>220</v>
      </c>
      <c r="I470" s="12">
        <v>240</v>
      </c>
    </row>
    <row r="471" spans="2:9" ht="15.75" x14ac:dyDescent="0.25">
      <c r="B471" s="70"/>
      <c r="C471" s="57"/>
      <c r="D471" s="57"/>
      <c r="E471" s="57"/>
      <c r="F471" s="10" t="s">
        <v>66</v>
      </c>
      <c r="G471" s="12">
        <v>61</v>
      </c>
      <c r="H471" s="12">
        <v>73</v>
      </c>
      <c r="I471" s="12">
        <v>80</v>
      </c>
    </row>
    <row r="472" spans="2:9" ht="15.75" x14ac:dyDescent="0.25">
      <c r="B472" s="68" t="s">
        <v>174</v>
      </c>
      <c r="C472" s="66">
        <v>100</v>
      </c>
      <c r="D472" s="71">
        <v>100</v>
      </c>
      <c r="E472" s="71">
        <v>150</v>
      </c>
      <c r="F472" s="10" t="s">
        <v>175</v>
      </c>
      <c r="G472" s="12">
        <v>34</v>
      </c>
      <c r="H472" s="12">
        <v>34</v>
      </c>
      <c r="I472" s="12">
        <v>49</v>
      </c>
    </row>
    <row r="473" spans="2:9" ht="15.75" x14ac:dyDescent="0.25">
      <c r="B473" s="69"/>
      <c r="C473" s="67"/>
      <c r="D473" s="72"/>
      <c r="E473" s="72"/>
      <c r="F473" s="10" t="s">
        <v>80</v>
      </c>
      <c r="G473" s="12">
        <v>32</v>
      </c>
      <c r="H473" s="12">
        <v>32</v>
      </c>
      <c r="I473" s="12">
        <v>44</v>
      </c>
    </row>
    <row r="474" spans="2:9" ht="15.75" x14ac:dyDescent="0.25">
      <c r="B474" s="69"/>
      <c r="C474" s="67"/>
      <c r="D474" s="72"/>
      <c r="E474" s="72"/>
      <c r="F474" s="43" t="s">
        <v>176</v>
      </c>
      <c r="G474" s="12">
        <v>4</v>
      </c>
      <c r="H474" s="12">
        <v>4</v>
      </c>
      <c r="I474" s="12">
        <v>6</v>
      </c>
    </row>
    <row r="475" spans="2:9" ht="15.75" x14ac:dyDescent="0.25">
      <c r="B475" s="69"/>
      <c r="C475" s="67"/>
      <c r="D475" s="72"/>
      <c r="E475" s="72"/>
      <c r="F475" s="10" t="s">
        <v>177</v>
      </c>
      <c r="G475" s="12">
        <v>16</v>
      </c>
      <c r="H475" s="12">
        <v>16</v>
      </c>
      <c r="I475" s="12">
        <v>27</v>
      </c>
    </row>
    <row r="476" spans="2:9" ht="15.75" x14ac:dyDescent="0.25">
      <c r="B476" s="69"/>
      <c r="C476" s="67"/>
      <c r="D476" s="72"/>
      <c r="E476" s="72"/>
      <c r="F476" s="10" t="s">
        <v>178</v>
      </c>
      <c r="G476" s="12">
        <v>4</v>
      </c>
      <c r="H476" s="12">
        <v>4</v>
      </c>
      <c r="I476" s="12">
        <v>8</v>
      </c>
    </row>
    <row r="477" spans="2:9" ht="15.75" x14ac:dyDescent="0.25">
      <c r="B477" s="70"/>
      <c r="C477" s="57"/>
      <c r="D477" s="73"/>
      <c r="E477" s="73"/>
      <c r="F477" s="10" t="s">
        <v>110</v>
      </c>
      <c r="G477" s="12">
        <v>10</v>
      </c>
      <c r="H477" s="12">
        <v>10</v>
      </c>
      <c r="I477" s="12">
        <v>16</v>
      </c>
    </row>
    <row r="478" spans="2:9" ht="15.75" x14ac:dyDescent="0.25">
      <c r="B478" s="68" t="s">
        <v>161</v>
      </c>
      <c r="C478" s="71">
        <v>150</v>
      </c>
      <c r="D478" s="71">
        <v>150</v>
      </c>
      <c r="E478" s="71">
        <v>180</v>
      </c>
      <c r="F478" s="51" t="s">
        <v>263</v>
      </c>
      <c r="G478" s="12">
        <v>100</v>
      </c>
      <c r="H478" s="12">
        <v>100</v>
      </c>
      <c r="I478" s="12">
        <v>140</v>
      </c>
    </row>
    <row r="479" spans="2:9" ht="15.75" x14ac:dyDescent="0.25">
      <c r="B479" s="69"/>
      <c r="C479" s="72"/>
      <c r="D479" s="72"/>
      <c r="E479" s="72"/>
      <c r="F479" s="10" t="s">
        <v>162</v>
      </c>
      <c r="G479" s="12">
        <v>9</v>
      </c>
      <c r="H479" s="12">
        <v>10</v>
      </c>
      <c r="I479" s="12">
        <v>11</v>
      </c>
    </row>
    <row r="480" spans="2:9" ht="15.75" x14ac:dyDescent="0.25">
      <c r="B480" s="69"/>
      <c r="C480" s="72"/>
      <c r="D480" s="72"/>
      <c r="E480" s="72"/>
      <c r="F480" s="10" t="s">
        <v>56</v>
      </c>
      <c r="G480" s="12">
        <v>12</v>
      </c>
      <c r="H480" s="12">
        <v>14</v>
      </c>
      <c r="I480" s="12">
        <v>16</v>
      </c>
    </row>
    <row r="481" spans="2:9" ht="15.75" x14ac:dyDescent="0.25">
      <c r="B481" s="69"/>
      <c r="C481" s="72"/>
      <c r="D481" s="72"/>
      <c r="E481" s="72"/>
      <c r="F481" s="10" t="s">
        <v>82</v>
      </c>
      <c r="G481" s="12">
        <v>35</v>
      </c>
      <c r="H481" s="12">
        <v>40</v>
      </c>
      <c r="I481" s="12">
        <v>45</v>
      </c>
    </row>
    <row r="482" spans="2:9" ht="15.75" x14ac:dyDescent="0.25">
      <c r="B482" s="69"/>
      <c r="C482" s="72"/>
      <c r="D482" s="72"/>
      <c r="E482" s="72"/>
      <c r="F482" s="10" t="s">
        <v>110</v>
      </c>
      <c r="G482" s="12">
        <v>9</v>
      </c>
      <c r="H482" s="12">
        <v>10</v>
      </c>
      <c r="I482" s="12">
        <v>11</v>
      </c>
    </row>
    <row r="483" spans="2:9" ht="15.75" x14ac:dyDescent="0.25">
      <c r="B483" s="69"/>
      <c r="C483" s="72"/>
      <c r="D483" s="72"/>
      <c r="E483" s="72"/>
      <c r="F483" s="10" t="s">
        <v>60</v>
      </c>
      <c r="G483" s="12">
        <v>7</v>
      </c>
      <c r="H483" s="12">
        <v>8</v>
      </c>
      <c r="I483" s="12">
        <v>9</v>
      </c>
    </row>
    <row r="484" spans="2:9" ht="15.75" x14ac:dyDescent="0.25">
      <c r="B484" s="69"/>
      <c r="C484" s="72"/>
      <c r="D484" s="72"/>
      <c r="E484" s="72"/>
      <c r="F484" s="51" t="s">
        <v>146</v>
      </c>
      <c r="G484" s="12">
        <v>7</v>
      </c>
      <c r="H484" s="12">
        <v>8</v>
      </c>
      <c r="I484" s="12">
        <v>9</v>
      </c>
    </row>
    <row r="485" spans="2:9" ht="15.75" x14ac:dyDescent="0.25">
      <c r="B485" s="70"/>
      <c r="C485" s="73"/>
      <c r="D485" s="73"/>
      <c r="E485" s="73"/>
      <c r="F485" s="51" t="s">
        <v>131</v>
      </c>
      <c r="G485" s="12">
        <v>4</v>
      </c>
      <c r="H485" s="12">
        <v>5</v>
      </c>
      <c r="I485" s="12">
        <v>6</v>
      </c>
    </row>
    <row r="486" spans="2:9" ht="15.75" x14ac:dyDescent="0.25">
      <c r="B486" s="68" t="s">
        <v>269</v>
      </c>
      <c r="C486" s="71">
        <v>100</v>
      </c>
      <c r="D486" s="71">
        <v>130</v>
      </c>
      <c r="E486" s="71">
        <v>150</v>
      </c>
      <c r="F486" s="51" t="s">
        <v>270</v>
      </c>
      <c r="G486" s="12">
        <v>36</v>
      </c>
      <c r="H486" s="12">
        <v>47</v>
      </c>
      <c r="I486" s="12">
        <v>55</v>
      </c>
    </row>
    <row r="487" spans="2:9" ht="15.75" x14ac:dyDescent="0.25">
      <c r="B487" s="69"/>
      <c r="C487" s="72"/>
      <c r="D487" s="72"/>
      <c r="E487" s="72"/>
      <c r="F487" s="10" t="s">
        <v>70</v>
      </c>
      <c r="G487" s="12">
        <v>4</v>
      </c>
      <c r="H487" s="12">
        <v>5</v>
      </c>
      <c r="I487" s="12">
        <v>6</v>
      </c>
    </row>
    <row r="488" spans="2:9" ht="15.75" x14ac:dyDescent="0.25">
      <c r="B488" s="70"/>
      <c r="C488" s="73"/>
      <c r="D488" s="73"/>
      <c r="E488" s="73"/>
      <c r="F488" s="10" t="s">
        <v>65</v>
      </c>
      <c r="G488" s="12">
        <v>73</v>
      </c>
      <c r="H488" s="12">
        <v>95</v>
      </c>
      <c r="I488" s="12">
        <v>110</v>
      </c>
    </row>
    <row r="489" spans="2:9" ht="15.75" x14ac:dyDescent="0.25">
      <c r="B489" s="43" t="s">
        <v>106</v>
      </c>
      <c r="C489" s="12">
        <v>200</v>
      </c>
      <c r="D489" s="12">
        <v>200</v>
      </c>
      <c r="E489" s="12">
        <v>200</v>
      </c>
      <c r="F489" s="43" t="s">
        <v>106</v>
      </c>
      <c r="G489" s="12">
        <v>200</v>
      </c>
      <c r="H489" s="12">
        <v>200</v>
      </c>
      <c r="I489" s="12">
        <v>200</v>
      </c>
    </row>
    <row r="490" spans="2:9" ht="15.75" x14ac:dyDescent="0.25">
      <c r="B490" s="10" t="s">
        <v>136</v>
      </c>
      <c r="C490" s="12">
        <v>200</v>
      </c>
      <c r="D490" s="12">
        <v>200</v>
      </c>
      <c r="E490" s="12">
        <v>200</v>
      </c>
      <c r="F490" s="10" t="s">
        <v>177</v>
      </c>
      <c r="G490" s="12">
        <v>200</v>
      </c>
      <c r="H490" s="12">
        <v>200</v>
      </c>
      <c r="I490" s="12">
        <v>200</v>
      </c>
    </row>
    <row r="491" spans="2:9" ht="15.75" x14ac:dyDescent="0.25">
      <c r="B491" s="43" t="s">
        <v>54</v>
      </c>
      <c r="C491" s="46">
        <v>20</v>
      </c>
      <c r="D491" s="46">
        <v>35</v>
      </c>
      <c r="E491" s="46">
        <v>40</v>
      </c>
      <c r="F491" s="43" t="s">
        <v>55</v>
      </c>
      <c r="G491" s="12">
        <v>20</v>
      </c>
      <c r="H491" s="12">
        <v>35</v>
      </c>
      <c r="I491" s="12">
        <v>40</v>
      </c>
    </row>
    <row r="492" spans="2:9" ht="15.75" x14ac:dyDescent="0.25">
      <c r="B492" s="65" t="s">
        <v>47</v>
      </c>
      <c r="C492" s="55"/>
      <c r="D492" s="55"/>
      <c r="E492" s="55"/>
      <c r="F492" s="55"/>
      <c r="G492" s="17">
        <f>SUM(G465:G491)</f>
        <v>1111</v>
      </c>
      <c r="H492" s="17">
        <f>SUM(H465:H491)</f>
        <v>1219</v>
      </c>
      <c r="I492" s="17">
        <f>SUM(I465:I491)</f>
        <v>1381</v>
      </c>
    </row>
    <row r="493" spans="2:9" ht="15.75" x14ac:dyDescent="0.25">
      <c r="B493" s="9"/>
      <c r="C493" s="9"/>
      <c r="D493" s="9"/>
      <c r="E493" s="9"/>
      <c r="F493" s="9"/>
      <c r="G493" s="9"/>
      <c r="H493" s="9"/>
      <c r="I493" s="9"/>
    </row>
    <row r="494" spans="2:9" ht="15.75" x14ac:dyDescent="0.25">
      <c r="B494" s="8" t="s">
        <v>34</v>
      </c>
      <c r="C494" s="9"/>
      <c r="D494" s="9"/>
      <c r="E494" s="9"/>
      <c r="F494" s="9"/>
      <c r="G494" s="9"/>
      <c r="H494" s="9"/>
      <c r="I494" s="9"/>
    </row>
    <row r="495" spans="2:9" ht="15.75" x14ac:dyDescent="0.25">
      <c r="B495" s="9"/>
      <c r="C495" s="9"/>
      <c r="D495" s="9"/>
      <c r="E495" s="9"/>
      <c r="F495" s="9"/>
      <c r="G495" s="9"/>
      <c r="H495" s="9"/>
      <c r="I495" s="9"/>
    </row>
    <row r="496" spans="2:9" ht="15.75" x14ac:dyDescent="0.25">
      <c r="B496" s="56" t="s">
        <v>40</v>
      </c>
      <c r="C496" s="53" t="s">
        <v>41</v>
      </c>
      <c r="D496" s="54"/>
      <c r="E496" s="54"/>
      <c r="F496" s="56" t="s">
        <v>45</v>
      </c>
      <c r="G496" s="53" t="s">
        <v>46</v>
      </c>
      <c r="H496" s="54"/>
      <c r="I496" s="54"/>
    </row>
    <row r="497" spans="2:9" ht="15.75" x14ac:dyDescent="0.25">
      <c r="B497" s="57"/>
      <c r="C497" s="47" t="s">
        <v>42</v>
      </c>
      <c r="D497" s="47" t="s">
        <v>43</v>
      </c>
      <c r="E497" s="47" t="s">
        <v>44</v>
      </c>
      <c r="F497" s="57"/>
      <c r="G497" s="47" t="s">
        <v>42</v>
      </c>
      <c r="H497" s="47" t="s">
        <v>43</v>
      </c>
      <c r="I497" s="47" t="s">
        <v>44</v>
      </c>
    </row>
    <row r="498" spans="2:9" ht="15.75" x14ac:dyDescent="0.25">
      <c r="B498" s="55" t="s">
        <v>73</v>
      </c>
      <c r="C498" s="54">
        <v>250</v>
      </c>
      <c r="D498" s="54">
        <v>250</v>
      </c>
      <c r="E498" s="54">
        <v>300</v>
      </c>
      <c r="F498" s="43" t="s">
        <v>79</v>
      </c>
      <c r="G498" s="12">
        <v>20</v>
      </c>
      <c r="H498" s="12">
        <v>23</v>
      </c>
      <c r="I498" s="12">
        <v>25</v>
      </c>
    </row>
    <row r="499" spans="2:9" ht="15.75" x14ac:dyDescent="0.25">
      <c r="B499" s="55"/>
      <c r="C499" s="54"/>
      <c r="D499" s="54"/>
      <c r="E499" s="54"/>
      <c r="F499" s="10" t="s">
        <v>80</v>
      </c>
      <c r="G499" s="12">
        <v>11</v>
      </c>
      <c r="H499" s="12">
        <v>13</v>
      </c>
      <c r="I499" s="12">
        <v>14</v>
      </c>
    </row>
    <row r="500" spans="2:9" ht="15.75" x14ac:dyDescent="0.25">
      <c r="B500" s="55"/>
      <c r="C500" s="54"/>
      <c r="D500" s="54"/>
      <c r="E500" s="54"/>
      <c r="F500" s="10" t="s">
        <v>82</v>
      </c>
      <c r="G500" s="12">
        <v>9</v>
      </c>
      <c r="H500" s="12">
        <v>10</v>
      </c>
      <c r="I500" s="12">
        <v>11</v>
      </c>
    </row>
    <row r="501" spans="2:9" ht="15.75" x14ac:dyDescent="0.25">
      <c r="B501" s="55"/>
      <c r="C501" s="54"/>
      <c r="D501" s="54"/>
      <c r="E501" s="54"/>
      <c r="F501" s="10" t="s">
        <v>110</v>
      </c>
      <c r="G501" s="12">
        <v>4</v>
      </c>
      <c r="H501" s="12">
        <v>5</v>
      </c>
      <c r="I501" s="12">
        <v>5</v>
      </c>
    </row>
    <row r="502" spans="2:9" ht="15.75" x14ac:dyDescent="0.25">
      <c r="B502" s="55"/>
      <c r="C502" s="54"/>
      <c r="D502" s="54"/>
      <c r="E502" s="54"/>
      <c r="F502" s="10" t="s">
        <v>65</v>
      </c>
      <c r="G502" s="12">
        <v>200</v>
      </c>
      <c r="H502" s="12">
        <v>230</v>
      </c>
      <c r="I502" s="12">
        <v>250</v>
      </c>
    </row>
    <row r="503" spans="2:9" ht="15.75" x14ac:dyDescent="0.25">
      <c r="B503" s="55"/>
      <c r="C503" s="54"/>
      <c r="D503" s="54"/>
      <c r="E503" s="54"/>
      <c r="F503" s="10" t="s">
        <v>66</v>
      </c>
      <c r="G503" s="12">
        <v>54</v>
      </c>
      <c r="H503" s="12">
        <v>54</v>
      </c>
      <c r="I503" s="12">
        <v>54</v>
      </c>
    </row>
    <row r="504" spans="2:9" ht="15.75" x14ac:dyDescent="0.25">
      <c r="B504" s="55" t="s">
        <v>179</v>
      </c>
      <c r="C504" s="98">
        <v>150</v>
      </c>
      <c r="D504" s="98">
        <v>150</v>
      </c>
      <c r="E504" s="98">
        <v>180</v>
      </c>
      <c r="F504" s="10" t="s">
        <v>66</v>
      </c>
      <c r="G504" s="12">
        <v>181</v>
      </c>
      <c r="H504" s="12">
        <v>205</v>
      </c>
      <c r="I504" s="12">
        <v>226</v>
      </c>
    </row>
    <row r="505" spans="2:9" ht="15.75" x14ac:dyDescent="0.25">
      <c r="B505" s="55"/>
      <c r="C505" s="54"/>
      <c r="D505" s="54"/>
      <c r="E505" s="54"/>
      <c r="F505" s="10" t="s">
        <v>80</v>
      </c>
      <c r="G505" s="12">
        <v>8</v>
      </c>
      <c r="H505" s="12">
        <v>9</v>
      </c>
      <c r="I505" s="12">
        <v>10</v>
      </c>
    </row>
    <row r="506" spans="2:9" ht="15.75" x14ac:dyDescent="0.25">
      <c r="B506" s="55"/>
      <c r="C506" s="54"/>
      <c r="D506" s="54"/>
      <c r="E506" s="54"/>
      <c r="F506" s="10" t="s">
        <v>82</v>
      </c>
      <c r="G506" s="12">
        <v>8</v>
      </c>
      <c r="H506" s="12">
        <v>9</v>
      </c>
      <c r="I506" s="12">
        <v>10</v>
      </c>
    </row>
    <row r="507" spans="2:9" ht="15.75" x14ac:dyDescent="0.25">
      <c r="B507" s="55"/>
      <c r="C507" s="54"/>
      <c r="D507" s="54"/>
      <c r="E507" s="54"/>
      <c r="F507" s="10" t="s">
        <v>110</v>
      </c>
      <c r="G507" s="12">
        <v>8</v>
      </c>
      <c r="H507" s="12">
        <v>9</v>
      </c>
      <c r="I507" s="12">
        <v>10</v>
      </c>
    </row>
    <row r="508" spans="2:9" ht="15.75" x14ac:dyDescent="0.25">
      <c r="B508" s="55"/>
      <c r="C508" s="54"/>
      <c r="D508" s="54"/>
      <c r="E508" s="54"/>
      <c r="F508" s="10" t="s">
        <v>83</v>
      </c>
      <c r="G508" s="12">
        <v>19</v>
      </c>
      <c r="H508" s="12">
        <v>21</v>
      </c>
      <c r="I508" s="12">
        <v>24</v>
      </c>
    </row>
    <row r="509" spans="2:9" ht="15.75" x14ac:dyDescent="0.25">
      <c r="B509" s="55"/>
      <c r="C509" s="54"/>
      <c r="D509" s="54"/>
      <c r="E509" s="54"/>
      <c r="F509" s="43" t="s">
        <v>59</v>
      </c>
      <c r="G509" s="12">
        <v>6</v>
      </c>
      <c r="H509" s="12">
        <v>7</v>
      </c>
      <c r="I509" s="12">
        <v>8</v>
      </c>
    </row>
    <row r="510" spans="2:9" ht="15.75" x14ac:dyDescent="0.25">
      <c r="B510" s="55" t="s">
        <v>99</v>
      </c>
      <c r="C510" s="98">
        <v>100</v>
      </c>
      <c r="D510" s="98">
        <v>130</v>
      </c>
      <c r="E510" s="98">
        <v>150</v>
      </c>
      <c r="F510" s="10" t="s">
        <v>81</v>
      </c>
      <c r="G510" s="12">
        <v>143</v>
      </c>
      <c r="H510" s="12">
        <v>186</v>
      </c>
      <c r="I510" s="12">
        <v>215</v>
      </c>
    </row>
    <row r="511" spans="2:9" ht="15.75" x14ac:dyDescent="0.25">
      <c r="B511" s="55"/>
      <c r="C511" s="54"/>
      <c r="D511" s="54"/>
      <c r="E511" s="54"/>
      <c r="F511" s="10" t="s">
        <v>110</v>
      </c>
      <c r="G511" s="12">
        <v>4</v>
      </c>
      <c r="H511" s="12">
        <v>5</v>
      </c>
      <c r="I511" s="12">
        <v>6</v>
      </c>
    </row>
    <row r="512" spans="2:9" ht="15.75" x14ac:dyDescent="0.25">
      <c r="B512" s="55"/>
      <c r="C512" s="54"/>
      <c r="D512" s="54"/>
      <c r="E512" s="54"/>
      <c r="F512" s="10" t="s">
        <v>80</v>
      </c>
      <c r="G512" s="12">
        <v>3</v>
      </c>
      <c r="H512" s="12">
        <v>4</v>
      </c>
      <c r="I512" s="12">
        <v>5</v>
      </c>
    </row>
    <row r="513" spans="2:9" ht="15.75" x14ac:dyDescent="0.25">
      <c r="B513" s="55"/>
      <c r="C513" s="54"/>
      <c r="D513" s="54"/>
      <c r="E513" s="54"/>
      <c r="F513" s="10" t="s">
        <v>82</v>
      </c>
      <c r="G513" s="12">
        <v>5</v>
      </c>
      <c r="H513" s="12">
        <v>7</v>
      </c>
      <c r="I513" s="12">
        <v>8</v>
      </c>
    </row>
    <row r="514" spans="2:9" ht="15.75" x14ac:dyDescent="0.25">
      <c r="B514" s="55"/>
      <c r="C514" s="54"/>
      <c r="D514" s="54"/>
      <c r="E514" s="54"/>
      <c r="F514" s="10" t="s">
        <v>83</v>
      </c>
      <c r="G514" s="12">
        <v>9</v>
      </c>
      <c r="H514" s="12">
        <v>12</v>
      </c>
      <c r="I514" s="12">
        <v>14</v>
      </c>
    </row>
    <row r="515" spans="2:9" ht="15.75" x14ac:dyDescent="0.25">
      <c r="B515" s="55"/>
      <c r="C515" s="54"/>
      <c r="D515" s="54"/>
      <c r="E515" s="54"/>
      <c r="F515" s="10" t="s">
        <v>59</v>
      </c>
      <c r="G515" s="12">
        <v>1</v>
      </c>
      <c r="H515" s="12">
        <v>1</v>
      </c>
      <c r="I515" s="12">
        <v>1</v>
      </c>
    </row>
    <row r="516" spans="2:9" ht="15.75" x14ac:dyDescent="0.25">
      <c r="B516" s="55"/>
      <c r="C516" s="54"/>
      <c r="D516" s="54"/>
      <c r="E516" s="54"/>
      <c r="F516" s="10" t="s">
        <v>94</v>
      </c>
      <c r="G516" s="12">
        <v>3</v>
      </c>
      <c r="H516" s="12">
        <v>4</v>
      </c>
      <c r="I516" s="12">
        <v>5</v>
      </c>
    </row>
    <row r="517" spans="2:9" ht="15.75" x14ac:dyDescent="0.25">
      <c r="B517" s="14" t="s">
        <v>128</v>
      </c>
      <c r="C517" s="15">
        <v>100</v>
      </c>
      <c r="D517" s="15">
        <v>100</v>
      </c>
      <c r="E517" s="15">
        <v>100</v>
      </c>
      <c r="F517" s="45" t="s">
        <v>128</v>
      </c>
      <c r="G517" s="15">
        <v>100</v>
      </c>
      <c r="H517" s="15">
        <v>100</v>
      </c>
      <c r="I517" s="15">
        <v>100</v>
      </c>
    </row>
    <row r="518" spans="2:9" ht="15.75" x14ac:dyDescent="0.25">
      <c r="B518" s="10" t="s">
        <v>180</v>
      </c>
      <c r="C518" s="12">
        <v>200</v>
      </c>
      <c r="D518" s="12">
        <v>200</v>
      </c>
      <c r="E518" s="12">
        <v>200</v>
      </c>
      <c r="F518" s="43" t="s">
        <v>180</v>
      </c>
      <c r="G518" s="12">
        <v>200</v>
      </c>
      <c r="H518" s="12">
        <v>200</v>
      </c>
      <c r="I518" s="12">
        <v>200</v>
      </c>
    </row>
    <row r="519" spans="2:9" ht="15.75" x14ac:dyDescent="0.25">
      <c r="B519" s="43" t="s">
        <v>54</v>
      </c>
      <c r="C519" s="46">
        <v>20</v>
      </c>
      <c r="D519" s="46">
        <v>35</v>
      </c>
      <c r="E519" s="46">
        <v>40</v>
      </c>
      <c r="F519" s="43" t="s">
        <v>55</v>
      </c>
      <c r="G519" s="12">
        <v>20</v>
      </c>
      <c r="H519" s="12">
        <v>35</v>
      </c>
      <c r="I519" s="12">
        <v>40</v>
      </c>
    </row>
    <row r="520" spans="2:9" ht="15.75" x14ac:dyDescent="0.25">
      <c r="B520" s="65" t="s">
        <v>47</v>
      </c>
      <c r="C520" s="55"/>
      <c r="D520" s="55"/>
      <c r="E520" s="55"/>
      <c r="F520" s="55"/>
      <c r="G520" s="17">
        <f>SUM(G498:G519)</f>
        <v>1016</v>
      </c>
      <c r="H520" s="17">
        <f>SUM(H498:H519)</f>
        <v>1149</v>
      </c>
      <c r="I520" s="17">
        <f>SUM(I498:I519)</f>
        <v>1241</v>
      </c>
    </row>
    <row r="521" spans="2:9" ht="15.75" x14ac:dyDescent="0.25">
      <c r="B521" s="9"/>
      <c r="C521" s="9"/>
      <c r="D521" s="9"/>
      <c r="E521" s="9"/>
      <c r="F521" s="9"/>
      <c r="G521" s="9"/>
      <c r="H521" s="9"/>
      <c r="I521" s="9"/>
    </row>
    <row r="522" spans="2:9" ht="15.75" x14ac:dyDescent="0.25">
      <c r="B522" s="8" t="s">
        <v>35</v>
      </c>
      <c r="C522" s="9"/>
      <c r="D522" s="9"/>
      <c r="E522" s="9"/>
      <c r="F522" s="9"/>
      <c r="G522" s="9"/>
      <c r="H522" s="9"/>
      <c r="I522" s="9"/>
    </row>
    <row r="523" spans="2:9" ht="15.75" x14ac:dyDescent="0.25">
      <c r="B523" s="9"/>
      <c r="C523" s="9"/>
      <c r="D523" s="9"/>
      <c r="E523" s="9"/>
      <c r="F523" s="9"/>
      <c r="G523" s="9"/>
      <c r="H523" s="9"/>
      <c r="I523" s="9"/>
    </row>
    <row r="524" spans="2:9" ht="15.75" x14ac:dyDescent="0.25">
      <c r="B524" s="56" t="s">
        <v>40</v>
      </c>
      <c r="C524" s="53" t="s">
        <v>41</v>
      </c>
      <c r="D524" s="54"/>
      <c r="E524" s="54"/>
      <c r="F524" s="56" t="s">
        <v>45</v>
      </c>
      <c r="G524" s="53" t="s">
        <v>46</v>
      </c>
      <c r="H524" s="54"/>
      <c r="I524" s="54"/>
    </row>
    <row r="525" spans="2:9" ht="15.75" x14ac:dyDescent="0.25">
      <c r="B525" s="57"/>
      <c r="C525" s="47" t="s">
        <v>42</v>
      </c>
      <c r="D525" s="47" t="s">
        <v>43</v>
      </c>
      <c r="E525" s="47" t="s">
        <v>44</v>
      </c>
      <c r="F525" s="57"/>
      <c r="G525" s="47" t="s">
        <v>42</v>
      </c>
      <c r="H525" s="47" t="s">
        <v>43</v>
      </c>
      <c r="I525" s="47" t="s">
        <v>44</v>
      </c>
    </row>
    <row r="526" spans="2:9" ht="15.75" x14ac:dyDescent="0.25">
      <c r="B526" s="68" t="s">
        <v>48</v>
      </c>
      <c r="C526" s="66">
        <v>250</v>
      </c>
      <c r="D526" s="66">
        <v>250</v>
      </c>
      <c r="E526" s="66">
        <v>300</v>
      </c>
      <c r="F526" s="10" t="s">
        <v>59</v>
      </c>
      <c r="G526" s="12">
        <v>16</v>
      </c>
      <c r="H526" s="12">
        <v>18</v>
      </c>
      <c r="I526" s="12">
        <v>20</v>
      </c>
    </row>
    <row r="527" spans="2:9" ht="15.75" x14ac:dyDescent="0.25">
      <c r="B527" s="69"/>
      <c r="C527" s="67"/>
      <c r="D527" s="67"/>
      <c r="E527" s="67"/>
      <c r="F527" s="10" t="s">
        <v>60</v>
      </c>
      <c r="G527" s="12">
        <v>5</v>
      </c>
      <c r="H527" s="12">
        <v>6</v>
      </c>
      <c r="I527" s="12">
        <v>7</v>
      </c>
    </row>
    <row r="528" spans="2:9" ht="15.75" x14ac:dyDescent="0.25">
      <c r="B528" s="69"/>
      <c r="C528" s="67"/>
      <c r="D528" s="67"/>
      <c r="E528" s="67"/>
      <c r="F528" s="10" t="s">
        <v>61</v>
      </c>
      <c r="G528" s="12">
        <v>3</v>
      </c>
      <c r="H528" s="12">
        <v>3</v>
      </c>
      <c r="I528" s="12">
        <v>3</v>
      </c>
    </row>
    <row r="529" spans="2:9" ht="15.75" x14ac:dyDescent="0.25">
      <c r="B529" s="69"/>
      <c r="C529" s="67"/>
      <c r="D529" s="67"/>
      <c r="E529" s="67"/>
      <c r="F529" s="10" t="s">
        <v>62</v>
      </c>
      <c r="G529" s="12">
        <v>0.4</v>
      </c>
      <c r="H529" s="12">
        <v>0.4</v>
      </c>
      <c r="I529" s="12">
        <v>0.4</v>
      </c>
    </row>
    <row r="530" spans="2:9" ht="15.75" x14ac:dyDescent="0.25">
      <c r="B530" s="69"/>
      <c r="C530" s="67"/>
      <c r="D530" s="67"/>
      <c r="E530" s="67"/>
      <c r="F530" s="10" t="s">
        <v>82</v>
      </c>
      <c r="G530" s="12">
        <v>9</v>
      </c>
      <c r="H530" s="12">
        <v>10</v>
      </c>
      <c r="I530" s="12">
        <v>11</v>
      </c>
    </row>
    <row r="531" spans="2:9" ht="15.75" x14ac:dyDescent="0.25">
      <c r="B531" s="69"/>
      <c r="C531" s="67"/>
      <c r="D531" s="67"/>
      <c r="E531" s="67"/>
      <c r="F531" s="10" t="s">
        <v>70</v>
      </c>
      <c r="G531" s="12">
        <v>4</v>
      </c>
      <c r="H531" s="12">
        <v>5</v>
      </c>
      <c r="I531" s="12">
        <v>5</v>
      </c>
    </row>
    <row r="532" spans="2:9" ht="15.75" x14ac:dyDescent="0.25">
      <c r="B532" s="69"/>
      <c r="C532" s="67"/>
      <c r="D532" s="67"/>
      <c r="E532" s="67"/>
      <c r="F532" s="10" t="s">
        <v>65</v>
      </c>
      <c r="G532" s="12">
        <v>189</v>
      </c>
      <c r="H532" s="12">
        <v>217</v>
      </c>
      <c r="I532" s="12">
        <v>236</v>
      </c>
    </row>
    <row r="533" spans="2:9" ht="15.75" x14ac:dyDescent="0.25">
      <c r="B533" s="70"/>
      <c r="C533" s="57"/>
      <c r="D533" s="57"/>
      <c r="E533" s="57"/>
      <c r="F533" s="10" t="s">
        <v>66</v>
      </c>
      <c r="G533" s="12">
        <v>61</v>
      </c>
      <c r="H533" s="12">
        <v>73</v>
      </c>
      <c r="I533" s="12">
        <v>80</v>
      </c>
    </row>
    <row r="534" spans="2:9" ht="15.75" x14ac:dyDescent="0.25">
      <c r="B534" s="68" t="s">
        <v>181</v>
      </c>
      <c r="C534" s="71">
        <v>100</v>
      </c>
      <c r="D534" s="71">
        <v>100</v>
      </c>
      <c r="E534" s="71">
        <v>150</v>
      </c>
      <c r="F534" s="10" t="s">
        <v>124</v>
      </c>
      <c r="G534" s="12">
        <v>92</v>
      </c>
      <c r="H534" s="12">
        <v>92</v>
      </c>
      <c r="I534" s="12">
        <v>140</v>
      </c>
    </row>
    <row r="535" spans="2:9" ht="15.75" x14ac:dyDescent="0.25">
      <c r="B535" s="70"/>
      <c r="C535" s="73"/>
      <c r="D535" s="73"/>
      <c r="E535" s="73"/>
      <c r="F535" s="10" t="s">
        <v>110</v>
      </c>
      <c r="G535" s="12">
        <v>8</v>
      </c>
      <c r="H535" s="12">
        <v>8</v>
      </c>
      <c r="I535" s="12">
        <v>10</v>
      </c>
    </row>
    <row r="536" spans="2:9" ht="15.75" x14ac:dyDescent="0.25">
      <c r="B536" s="68" t="s">
        <v>182</v>
      </c>
      <c r="C536" s="71">
        <v>150</v>
      </c>
      <c r="D536" s="71">
        <v>150</v>
      </c>
      <c r="E536" s="71">
        <v>180</v>
      </c>
      <c r="F536" s="10" t="s">
        <v>104</v>
      </c>
      <c r="G536" s="12">
        <v>110</v>
      </c>
      <c r="H536" s="12">
        <v>120</v>
      </c>
      <c r="I536" s="12">
        <v>130</v>
      </c>
    </row>
    <row r="537" spans="2:9" ht="15.75" x14ac:dyDescent="0.25">
      <c r="B537" s="69"/>
      <c r="C537" s="72"/>
      <c r="D537" s="72"/>
      <c r="E537" s="72"/>
      <c r="F537" s="10" t="s">
        <v>162</v>
      </c>
      <c r="G537" s="12">
        <v>15</v>
      </c>
      <c r="H537" s="12">
        <v>17</v>
      </c>
      <c r="I537" s="12">
        <v>19</v>
      </c>
    </row>
    <row r="538" spans="2:9" ht="15.75" x14ac:dyDescent="0.25">
      <c r="B538" s="69"/>
      <c r="C538" s="72"/>
      <c r="D538" s="72"/>
      <c r="E538" s="72"/>
      <c r="F538" s="10" t="s">
        <v>183</v>
      </c>
      <c r="G538" s="12">
        <v>20</v>
      </c>
      <c r="H538" s="12">
        <v>23</v>
      </c>
      <c r="I538" s="12">
        <v>26</v>
      </c>
    </row>
    <row r="539" spans="2:9" ht="15.75" x14ac:dyDescent="0.25">
      <c r="B539" s="69"/>
      <c r="C539" s="72"/>
      <c r="D539" s="72"/>
      <c r="E539" s="72"/>
      <c r="F539" s="10" t="s">
        <v>146</v>
      </c>
      <c r="G539" s="12">
        <v>7</v>
      </c>
      <c r="H539" s="12">
        <v>8</v>
      </c>
      <c r="I539" s="12">
        <v>9</v>
      </c>
    </row>
    <row r="540" spans="2:9" ht="15.75" x14ac:dyDescent="0.25">
      <c r="B540" s="70"/>
      <c r="C540" s="73"/>
      <c r="D540" s="73"/>
      <c r="E540" s="73"/>
      <c r="F540" s="10" t="s">
        <v>110</v>
      </c>
      <c r="G540" s="12">
        <v>11</v>
      </c>
      <c r="H540" s="12">
        <v>12</v>
      </c>
      <c r="I540" s="12">
        <v>13</v>
      </c>
    </row>
    <row r="541" spans="2:9" ht="15.75" x14ac:dyDescent="0.25">
      <c r="B541" s="86" t="s">
        <v>105</v>
      </c>
      <c r="C541" s="66">
        <v>150</v>
      </c>
      <c r="D541" s="66">
        <v>150</v>
      </c>
      <c r="E541" s="66">
        <v>180</v>
      </c>
      <c r="F541" s="10" t="s">
        <v>80</v>
      </c>
      <c r="G541" s="12">
        <v>19</v>
      </c>
      <c r="H541" s="12">
        <v>25</v>
      </c>
      <c r="I541" s="12">
        <v>30</v>
      </c>
    </row>
    <row r="542" spans="2:9" ht="15.75" x14ac:dyDescent="0.25">
      <c r="B542" s="87"/>
      <c r="C542" s="67"/>
      <c r="D542" s="67"/>
      <c r="E542" s="67"/>
      <c r="F542" s="10" t="s">
        <v>87</v>
      </c>
      <c r="G542" s="12">
        <v>51</v>
      </c>
      <c r="H542" s="12">
        <v>27</v>
      </c>
      <c r="I542" s="12">
        <v>44</v>
      </c>
    </row>
    <row r="543" spans="2:9" ht="15.75" x14ac:dyDescent="0.25">
      <c r="B543" s="87"/>
      <c r="C543" s="67"/>
      <c r="D543" s="67"/>
      <c r="E543" s="67"/>
      <c r="F543" s="10" t="s">
        <v>111</v>
      </c>
      <c r="G543" s="12">
        <v>12</v>
      </c>
      <c r="H543" s="12">
        <v>16</v>
      </c>
      <c r="I543" s="12">
        <v>19</v>
      </c>
    </row>
    <row r="544" spans="2:9" ht="15.75" x14ac:dyDescent="0.25">
      <c r="B544" s="87"/>
      <c r="C544" s="67"/>
      <c r="D544" s="67"/>
      <c r="E544" s="67"/>
      <c r="F544" s="10" t="s">
        <v>81</v>
      </c>
      <c r="G544" s="12">
        <v>19</v>
      </c>
      <c r="H544" s="12">
        <v>25</v>
      </c>
      <c r="I544" s="12">
        <v>30</v>
      </c>
    </row>
    <row r="545" spans="2:9" ht="15.75" x14ac:dyDescent="0.25">
      <c r="B545" s="87"/>
      <c r="C545" s="67"/>
      <c r="D545" s="67"/>
      <c r="E545" s="67"/>
      <c r="F545" s="10" t="s">
        <v>184</v>
      </c>
      <c r="G545" s="12">
        <v>26</v>
      </c>
      <c r="H545" s="12">
        <v>30</v>
      </c>
      <c r="I545" s="12">
        <v>30</v>
      </c>
    </row>
    <row r="546" spans="2:9" ht="15.75" x14ac:dyDescent="0.25">
      <c r="B546" s="87"/>
      <c r="C546" s="67"/>
      <c r="D546" s="67"/>
      <c r="E546" s="67"/>
      <c r="F546" s="10" t="s">
        <v>56</v>
      </c>
      <c r="G546" s="12">
        <v>10</v>
      </c>
      <c r="H546" s="12">
        <v>12</v>
      </c>
      <c r="I546" s="12">
        <v>12</v>
      </c>
    </row>
    <row r="547" spans="2:9" ht="15.75" x14ac:dyDescent="0.25">
      <c r="B547" s="87"/>
      <c r="C547" s="67"/>
      <c r="D547" s="67"/>
      <c r="E547" s="67"/>
      <c r="F547" s="10" t="s">
        <v>70</v>
      </c>
      <c r="G547" s="12">
        <v>1</v>
      </c>
      <c r="H547" s="12">
        <v>1</v>
      </c>
      <c r="I547" s="12">
        <v>1</v>
      </c>
    </row>
    <row r="548" spans="2:9" ht="15.75" x14ac:dyDescent="0.25">
      <c r="B548" s="87"/>
      <c r="C548" s="67"/>
      <c r="D548" s="67"/>
      <c r="E548" s="67"/>
      <c r="F548" s="10" t="s">
        <v>59</v>
      </c>
      <c r="G548" s="12">
        <v>1</v>
      </c>
      <c r="H548" s="12">
        <v>1</v>
      </c>
      <c r="I548" s="12">
        <v>1</v>
      </c>
    </row>
    <row r="549" spans="2:9" ht="15.75" x14ac:dyDescent="0.25">
      <c r="B549" s="87"/>
      <c r="C549" s="67"/>
      <c r="D549" s="67"/>
      <c r="E549" s="67"/>
      <c r="F549" s="10" t="s">
        <v>138</v>
      </c>
      <c r="G549" s="12">
        <v>10</v>
      </c>
      <c r="H549" s="12">
        <v>12</v>
      </c>
      <c r="I549" s="12">
        <v>12</v>
      </c>
    </row>
    <row r="550" spans="2:9" ht="15.75" x14ac:dyDescent="0.25">
      <c r="B550" s="88"/>
      <c r="C550" s="57"/>
      <c r="D550" s="57"/>
      <c r="E550" s="57"/>
      <c r="F550" s="10" t="s">
        <v>94</v>
      </c>
      <c r="G550" s="12">
        <v>1</v>
      </c>
      <c r="H550" s="12">
        <v>1</v>
      </c>
      <c r="I550" s="12">
        <v>1</v>
      </c>
    </row>
    <row r="551" spans="2:9" ht="15.75" x14ac:dyDescent="0.25">
      <c r="B551" s="55" t="s">
        <v>185</v>
      </c>
      <c r="C551" s="71">
        <v>200</v>
      </c>
      <c r="D551" s="71">
        <v>200</v>
      </c>
      <c r="E551" s="71">
        <v>200</v>
      </c>
      <c r="F551" s="10" t="s">
        <v>186</v>
      </c>
      <c r="G551" s="12">
        <v>15</v>
      </c>
      <c r="H551" s="12">
        <v>15</v>
      </c>
      <c r="I551" s="12">
        <v>15</v>
      </c>
    </row>
    <row r="552" spans="2:9" ht="15.75" x14ac:dyDescent="0.25">
      <c r="B552" s="55"/>
      <c r="C552" s="73"/>
      <c r="D552" s="73"/>
      <c r="E552" s="73"/>
      <c r="F552" s="10" t="s">
        <v>94</v>
      </c>
      <c r="G552" s="12">
        <v>20</v>
      </c>
      <c r="H552" s="12">
        <v>20</v>
      </c>
      <c r="I552" s="12">
        <v>20</v>
      </c>
    </row>
    <row r="553" spans="2:9" ht="15.75" x14ac:dyDescent="0.25">
      <c r="B553" s="10" t="s">
        <v>158</v>
      </c>
      <c r="C553" s="12">
        <v>200</v>
      </c>
      <c r="D553" s="12">
        <v>200</v>
      </c>
      <c r="E553" s="12">
        <v>200</v>
      </c>
      <c r="F553" s="10" t="s">
        <v>187</v>
      </c>
      <c r="G553" s="12">
        <v>200</v>
      </c>
      <c r="H553" s="12">
        <v>200</v>
      </c>
      <c r="I553" s="12">
        <v>200</v>
      </c>
    </row>
    <row r="554" spans="2:9" ht="15.75" x14ac:dyDescent="0.25">
      <c r="B554" s="43" t="s">
        <v>54</v>
      </c>
      <c r="C554" s="46">
        <v>20</v>
      </c>
      <c r="D554" s="46">
        <v>35</v>
      </c>
      <c r="E554" s="46">
        <v>40</v>
      </c>
      <c r="F554" s="43" t="s">
        <v>55</v>
      </c>
      <c r="G554" s="12">
        <v>20</v>
      </c>
      <c r="H554" s="12">
        <v>35</v>
      </c>
      <c r="I554" s="12">
        <v>40</v>
      </c>
    </row>
    <row r="555" spans="2:9" ht="15.75" x14ac:dyDescent="0.25">
      <c r="B555" s="65" t="s">
        <v>47</v>
      </c>
      <c r="C555" s="55"/>
      <c r="D555" s="55"/>
      <c r="E555" s="55"/>
      <c r="F555" s="55"/>
      <c r="G555" s="17">
        <f>SUM(G526:G554)</f>
        <v>955.4</v>
      </c>
      <c r="H555" s="17">
        <f>SUM(H526:H554)</f>
        <v>1032.4000000000001</v>
      </c>
      <c r="I555" s="17">
        <f>SUM(I526:I554)</f>
        <v>1164.4000000000001</v>
      </c>
    </row>
    <row r="556" spans="2:9" ht="15.75" x14ac:dyDescent="0.25">
      <c r="B556" s="9"/>
      <c r="C556" s="9"/>
      <c r="D556" s="9"/>
      <c r="E556" s="9"/>
      <c r="F556" s="9"/>
      <c r="G556" s="9"/>
      <c r="H556" s="9"/>
      <c r="I556" s="9"/>
    </row>
    <row r="557" spans="2:9" ht="15.75" x14ac:dyDescent="0.25">
      <c r="B557" s="8" t="s">
        <v>36</v>
      </c>
      <c r="C557" s="9"/>
      <c r="D557" s="9"/>
      <c r="E557" s="9"/>
      <c r="F557" s="9"/>
      <c r="G557" s="9"/>
      <c r="H557" s="9"/>
      <c r="I557" s="9"/>
    </row>
    <row r="558" spans="2:9" ht="15.75" x14ac:dyDescent="0.25">
      <c r="B558" s="9"/>
      <c r="C558" s="9"/>
      <c r="D558" s="9"/>
      <c r="E558" s="9"/>
      <c r="F558" s="9"/>
      <c r="G558" s="9"/>
      <c r="H558" s="9"/>
      <c r="I558" s="9"/>
    </row>
    <row r="559" spans="2:9" ht="15.75" x14ac:dyDescent="0.25">
      <c r="B559" s="56" t="s">
        <v>40</v>
      </c>
      <c r="C559" s="53" t="s">
        <v>41</v>
      </c>
      <c r="D559" s="54"/>
      <c r="E559" s="54"/>
      <c r="F559" s="56" t="s">
        <v>45</v>
      </c>
      <c r="G559" s="53" t="s">
        <v>46</v>
      </c>
      <c r="H559" s="54"/>
      <c r="I559" s="54"/>
    </row>
    <row r="560" spans="2:9" ht="15.75" x14ac:dyDescent="0.25">
      <c r="B560" s="57"/>
      <c r="C560" s="47" t="s">
        <v>42</v>
      </c>
      <c r="D560" s="47" t="s">
        <v>43</v>
      </c>
      <c r="E560" s="47" t="s">
        <v>44</v>
      </c>
      <c r="F560" s="57"/>
      <c r="G560" s="47" t="s">
        <v>42</v>
      </c>
      <c r="H560" s="47" t="s">
        <v>43</v>
      </c>
      <c r="I560" s="47" t="s">
        <v>44</v>
      </c>
    </row>
    <row r="561" spans="2:9" ht="15.75" x14ac:dyDescent="0.25">
      <c r="B561" s="68" t="s">
        <v>0</v>
      </c>
      <c r="C561" s="66">
        <v>250</v>
      </c>
      <c r="D561" s="66">
        <v>250</v>
      </c>
      <c r="E561" s="66">
        <v>300</v>
      </c>
      <c r="F561" s="10" t="s">
        <v>124</v>
      </c>
      <c r="G561" s="12">
        <v>30</v>
      </c>
      <c r="H561" s="12">
        <v>35</v>
      </c>
      <c r="I561" s="12">
        <v>38</v>
      </c>
    </row>
    <row r="562" spans="2:9" ht="15.75" x14ac:dyDescent="0.25">
      <c r="B562" s="69"/>
      <c r="C562" s="67"/>
      <c r="D562" s="67"/>
      <c r="E562" s="67"/>
      <c r="F562" s="10" t="s">
        <v>81</v>
      </c>
      <c r="G562" s="12">
        <v>23</v>
      </c>
      <c r="H562" s="12">
        <v>26</v>
      </c>
      <c r="I562" s="12">
        <v>28</v>
      </c>
    </row>
    <row r="563" spans="2:9" ht="15.75" x14ac:dyDescent="0.25">
      <c r="B563" s="69"/>
      <c r="C563" s="67"/>
      <c r="D563" s="67"/>
      <c r="E563" s="67"/>
      <c r="F563" s="10" t="s">
        <v>83</v>
      </c>
      <c r="G563" s="12">
        <v>5</v>
      </c>
      <c r="H563" s="12">
        <v>6</v>
      </c>
      <c r="I563" s="12">
        <v>7</v>
      </c>
    </row>
    <row r="564" spans="2:9" ht="15.75" x14ac:dyDescent="0.25">
      <c r="B564" s="69"/>
      <c r="C564" s="67"/>
      <c r="D564" s="67"/>
      <c r="E564" s="67"/>
      <c r="F564" s="10" t="s">
        <v>80</v>
      </c>
      <c r="G564" s="12">
        <v>8</v>
      </c>
      <c r="H564" s="12">
        <v>9</v>
      </c>
      <c r="I564" s="12">
        <v>10</v>
      </c>
    </row>
    <row r="565" spans="2:9" ht="15.75" x14ac:dyDescent="0.25">
      <c r="B565" s="69"/>
      <c r="C565" s="67"/>
      <c r="D565" s="67"/>
      <c r="E565" s="67"/>
      <c r="F565" s="10" t="s">
        <v>116</v>
      </c>
      <c r="G565" s="12">
        <v>2</v>
      </c>
      <c r="H565" s="12">
        <v>2</v>
      </c>
      <c r="I565" s="12">
        <v>2</v>
      </c>
    </row>
    <row r="566" spans="2:9" ht="15.75" x14ac:dyDescent="0.25">
      <c r="B566" s="69"/>
      <c r="C566" s="67"/>
      <c r="D566" s="67"/>
      <c r="E566" s="67"/>
      <c r="F566" s="10" t="s">
        <v>82</v>
      </c>
      <c r="G566" s="11">
        <v>7</v>
      </c>
      <c r="H566" s="12">
        <v>8</v>
      </c>
      <c r="I566" s="12">
        <v>9</v>
      </c>
    </row>
    <row r="567" spans="2:9" ht="15.75" x14ac:dyDescent="0.25">
      <c r="B567" s="69"/>
      <c r="C567" s="67"/>
      <c r="D567" s="67"/>
      <c r="E567" s="67"/>
      <c r="F567" s="10" t="s">
        <v>62</v>
      </c>
      <c r="G567" s="12">
        <v>1.5</v>
      </c>
      <c r="H567" s="12">
        <v>2</v>
      </c>
      <c r="I567" s="12">
        <v>2</v>
      </c>
    </row>
    <row r="568" spans="2:9" ht="15.75" x14ac:dyDescent="0.25">
      <c r="B568" s="69"/>
      <c r="C568" s="67"/>
      <c r="D568" s="67"/>
      <c r="E568" s="67"/>
      <c r="F568" s="10" t="s">
        <v>110</v>
      </c>
      <c r="G568" s="12">
        <v>3</v>
      </c>
      <c r="H568" s="12">
        <v>3</v>
      </c>
      <c r="I568" s="12">
        <v>3</v>
      </c>
    </row>
    <row r="569" spans="2:9" ht="15.75" x14ac:dyDescent="0.25">
      <c r="B569" s="69"/>
      <c r="C569" s="67"/>
      <c r="D569" s="67"/>
      <c r="E569" s="67"/>
      <c r="F569" s="10" t="s">
        <v>94</v>
      </c>
      <c r="G569" s="12">
        <v>1.5</v>
      </c>
      <c r="H569" s="12">
        <v>2</v>
      </c>
      <c r="I569" s="12">
        <v>2</v>
      </c>
    </row>
    <row r="570" spans="2:9" ht="15.75" x14ac:dyDescent="0.25">
      <c r="B570" s="69"/>
      <c r="C570" s="67"/>
      <c r="D570" s="67"/>
      <c r="E570" s="67"/>
      <c r="F570" s="10" t="s">
        <v>65</v>
      </c>
      <c r="G570" s="12">
        <v>120</v>
      </c>
      <c r="H570" s="12">
        <v>138</v>
      </c>
      <c r="I570" s="12">
        <v>150</v>
      </c>
    </row>
    <row r="571" spans="2:9" ht="15.75" x14ac:dyDescent="0.25">
      <c r="B571" s="70"/>
      <c r="C571" s="57"/>
      <c r="D571" s="57"/>
      <c r="E571" s="57"/>
      <c r="F571" s="10" t="s">
        <v>66</v>
      </c>
      <c r="G571" s="12">
        <v>61</v>
      </c>
      <c r="H571" s="12">
        <v>73</v>
      </c>
      <c r="I571" s="12">
        <v>80</v>
      </c>
    </row>
    <row r="572" spans="2:9" ht="15.75" x14ac:dyDescent="0.25">
      <c r="B572" s="55" t="s">
        <v>188</v>
      </c>
      <c r="C572" s="71">
        <v>150</v>
      </c>
      <c r="D572" s="71">
        <v>150</v>
      </c>
      <c r="E572" s="71">
        <v>180</v>
      </c>
      <c r="F572" s="10" t="s">
        <v>155</v>
      </c>
      <c r="G572" s="12">
        <v>165</v>
      </c>
      <c r="H572" s="12">
        <v>186</v>
      </c>
      <c r="I572" s="12">
        <v>208</v>
      </c>
    </row>
    <row r="573" spans="2:9" ht="15.75" x14ac:dyDescent="0.25">
      <c r="B573" s="55"/>
      <c r="C573" s="73"/>
      <c r="D573" s="73"/>
      <c r="E573" s="73"/>
      <c r="F573" s="10" t="s">
        <v>82</v>
      </c>
      <c r="G573" s="12">
        <v>3</v>
      </c>
      <c r="H573" s="12">
        <v>3</v>
      </c>
      <c r="I573" s="12">
        <v>3</v>
      </c>
    </row>
    <row r="574" spans="2:9" ht="15.75" x14ac:dyDescent="0.25">
      <c r="B574" s="55" t="s">
        <v>152</v>
      </c>
      <c r="C574" s="71">
        <v>100</v>
      </c>
      <c r="D574" s="71">
        <v>130</v>
      </c>
      <c r="E574" s="71">
        <v>150</v>
      </c>
      <c r="F574" s="10" t="s">
        <v>189</v>
      </c>
      <c r="G574" s="12">
        <v>96</v>
      </c>
      <c r="H574" s="12">
        <v>125</v>
      </c>
      <c r="I574" s="12">
        <v>144</v>
      </c>
    </row>
    <row r="575" spans="2:9" ht="15.75" x14ac:dyDescent="0.25">
      <c r="B575" s="55"/>
      <c r="C575" s="73"/>
      <c r="D575" s="73"/>
      <c r="E575" s="73"/>
      <c r="F575" s="10" t="s">
        <v>70</v>
      </c>
      <c r="G575" s="12">
        <v>4</v>
      </c>
      <c r="H575" s="12">
        <v>5</v>
      </c>
      <c r="I575" s="12">
        <v>6</v>
      </c>
    </row>
    <row r="576" spans="2:9" ht="15.75" x14ac:dyDescent="0.25">
      <c r="B576" s="10" t="s">
        <v>121</v>
      </c>
      <c r="C576" s="12">
        <v>10</v>
      </c>
      <c r="D576" s="12">
        <v>10</v>
      </c>
      <c r="E576" s="12">
        <v>10</v>
      </c>
      <c r="F576" s="10" t="s">
        <v>121</v>
      </c>
      <c r="G576" s="12">
        <v>10</v>
      </c>
      <c r="H576" s="12">
        <v>10</v>
      </c>
      <c r="I576" s="12">
        <v>10</v>
      </c>
    </row>
    <row r="577" spans="2:9" ht="15.75" x14ac:dyDescent="0.25">
      <c r="B577" s="10" t="s">
        <v>21</v>
      </c>
      <c r="C577" s="12">
        <v>50</v>
      </c>
      <c r="D577" s="12">
        <v>50</v>
      </c>
      <c r="E577" s="12">
        <v>80</v>
      </c>
      <c r="F577" s="10" t="s">
        <v>25</v>
      </c>
      <c r="G577" s="12">
        <v>50</v>
      </c>
      <c r="H577" s="12">
        <v>50</v>
      </c>
      <c r="I577" s="12">
        <v>80</v>
      </c>
    </row>
    <row r="578" spans="2:9" ht="15.75" x14ac:dyDescent="0.25">
      <c r="B578" s="10" t="s">
        <v>190</v>
      </c>
      <c r="C578" s="12">
        <v>200</v>
      </c>
      <c r="D578" s="12">
        <v>200</v>
      </c>
      <c r="E578" s="12">
        <v>200</v>
      </c>
      <c r="F578" s="43" t="s">
        <v>191</v>
      </c>
      <c r="G578" s="12">
        <v>200</v>
      </c>
      <c r="H578" s="12">
        <v>200</v>
      </c>
      <c r="I578" s="12">
        <v>200</v>
      </c>
    </row>
    <row r="579" spans="2:9" ht="15.75" x14ac:dyDescent="0.25">
      <c r="B579" s="43" t="s">
        <v>54</v>
      </c>
      <c r="C579" s="46">
        <v>20</v>
      </c>
      <c r="D579" s="46">
        <v>35</v>
      </c>
      <c r="E579" s="46">
        <v>40</v>
      </c>
      <c r="F579" s="43" t="s">
        <v>55</v>
      </c>
      <c r="G579" s="12">
        <v>20</v>
      </c>
      <c r="H579" s="12">
        <v>35</v>
      </c>
      <c r="I579" s="12">
        <v>40</v>
      </c>
    </row>
    <row r="580" spans="2:9" ht="15.75" x14ac:dyDescent="0.25">
      <c r="B580" s="65" t="s">
        <v>47</v>
      </c>
      <c r="C580" s="55"/>
      <c r="D580" s="55"/>
      <c r="E580" s="55"/>
      <c r="F580" s="55"/>
      <c r="G580" s="17">
        <f>SUM(G561:G579)</f>
        <v>810</v>
      </c>
      <c r="H580" s="17">
        <f>SUM(H561:H579)</f>
        <v>918</v>
      </c>
      <c r="I580" s="17">
        <f>SUM(I561:I579)</f>
        <v>1022</v>
      </c>
    </row>
    <row r="581" spans="2:9" ht="15.75" x14ac:dyDescent="0.25">
      <c r="B581" s="9"/>
      <c r="C581" s="9"/>
      <c r="D581" s="9"/>
      <c r="E581" s="9"/>
      <c r="F581" s="9"/>
      <c r="G581" s="9"/>
      <c r="H581" s="9"/>
      <c r="I581" s="9"/>
    </row>
    <row r="582" spans="2:9" ht="15.75" x14ac:dyDescent="0.25">
      <c r="B582" s="9"/>
      <c r="C582" s="9"/>
      <c r="D582" s="9"/>
      <c r="E582" s="9"/>
      <c r="F582" s="9"/>
      <c r="G582" s="9"/>
      <c r="H582" s="9"/>
      <c r="I582" s="9"/>
    </row>
    <row r="583" spans="2:9" ht="15.75" x14ac:dyDescent="0.25">
      <c r="B583" s="19"/>
      <c r="C583" s="9"/>
      <c r="D583" s="9"/>
      <c r="E583" s="9"/>
      <c r="F583" s="9"/>
      <c r="G583" s="9"/>
      <c r="H583" s="9"/>
      <c r="I583" s="9"/>
    </row>
    <row r="584" spans="2:9" ht="15.75" x14ac:dyDescent="0.25">
      <c r="B584" s="9"/>
      <c r="C584" s="9"/>
      <c r="D584" s="9"/>
      <c r="E584" s="9"/>
      <c r="F584" s="9"/>
      <c r="G584" s="9"/>
      <c r="H584" s="9"/>
      <c r="I584" s="9"/>
    </row>
  </sheetData>
  <mergeCells count="375">
    <mergeCell ref="F559:F560"/>
    <mergeCell ref="A2:J2"/>
    <mergeCell ref="A3:J3"/>
    <mergeCell ref="A4:J4"/>
    <mergeCell ref="B9:B10"/>
    <mergeCell ref="F9:F10"/>
    <mergeCell ref="F126:F127"/>
    <mergeCell ref="F156:F157"/>
    <mergeCell ref="F238:F239"/>
    <mergeCell ref="F378:F379"/>
    <mergeCell ref="B63:B64"/>
    <mergeCell ref="C63:E63"/>
    <mergeCell ref="F63:F64"/>
    <mergeCell ref="C26:C27"/>
    <mergeCell ref="D26:D27"/>
    <mergeCell ref="E26:E27"/>
    <mergeCell ref="A6:J6"/>
    <mergeCell ref="E11:E18"/>
    <mergeCell ref="G63:I63"/>
    <mergeCell ref="G463:I463"/>
    <mergeCell ref="C551:C552"/>
    <mergeCell ref="B498:B503"/>
    <mergeCell ref="C498:C503"/>
    <mergeCell ref="D498:D503"/>
    <mergeCell ref="B492:F492"/>
    <mergeCell ref="B152:J152"/>
    <mergeCell ref="B302:I302"/>
    <mergeCell ref="B434:I434"/>
    <mergeCell ref="C238:E238"/>
    <mergeCell ref="G276:I276"/>
    <mergeCell ref="E278:E285"/>
    <mergeCell ref="E286:E291"/>
    <mergeCell ref="E292:E294"/>
    <mergeCell ref="B299:F299"/>
    <mergeCell ref="B526:B533"/>
    <mergeCell ref="C526:C533"/>
    <mergeCell ref="D526:D533"/>
    <mergeCell ref="E541:E550"/>
    <mergeCell ref="F438:F439"/>
    <mergeCell ref="F463:F464"/>
    <mergeCell ref="C524:E524"/>
    <mergeCell ref="F524:F525"/>
    <mergeCell ref="G9:I9"/>
    <mergeCell ref="B26:B27"/>
    <mergeCell ref="B32:F32"/>
    <mergeCell ref="B36:B37"/>
    <mergeCell ref="C36:E36"/>
    <mergeCell ref="F36:F37"/>
    <mergeCell ref="G36:I36"/>
    <mergeCell ref="E38:E43"/>
    <mergeCell ref="B38:B43"/>
    <mergeCell ref="C38:C43"/>
    <mergeCell ref="D38:D43"/>
    <mergeCell ref="B19:B25"/>
    <mergeCell ref="C19:C25"/>
    <mergeCell ref="D19:D25"/>
    <mergeCell ref="E19:E25"/>
    <mergeCell ref="C11:C18"/>
    <mergeCell ref="D11:D18"/>
    <mergeCell ref="B11:B18"/>
    <mergeCell ref="C478:C485"/>
    <mergeCell ref="D478:D485"/>
    <mergeCell ref="E478:E485"/>
    <mergeCell ref="C504:C509"/>
    <mergeCell ref="D504:D509"/>
    <mergeCell ref="E504:E509"/>
    <mergeCell ref="B520:F520"/>
    <mergeCell ref="E526:E533"/>
    <mergeCell ref="C9:E9"/>
    <mergeCell ref="D360:D367"/>
    <mergeCell ref="B368:B370"/>
    <mergeCell ref="C368:C370"/>
    <mergeCell ref="D368:D370"/>
    <mergeCell ref="B389:B396"/>
    <mergeCell ref="B77:B83"/>
    <mergeCell ref="C77:C83"/>
    <mergeCell ref="D77:D83"/>
    <mergeCell ref="E77:E83"/>
    <mergeCell ref="B486:B488"/>
    <mergeCell ref="D561:D571"/>
    <mergeCell ref="E561:E571"/>
    <mergeCell ref="G438:I438"/>
    <mergeCell ref="B438:B439"/>
    <mergeCell ref="B440:B448"/>
    <mergeCell ref="G524:I524"/>
    <mergeCell ref="B504:B509"/>
    <mergeCell ref="B580:F580"/>
    <mergeCell ref="B551:B552"/>
    <mergeCell ref="B555:F555"/>
    <mergeCell ref="C559:E559"/>
    <mergeCell ref="G559:I559"/>
    <mergeCell ref="B572:B573"/>
    <mergeCell ref="B574:B575"/>
    <mergeCell ref="B463:B464"/>
    <mergeCell ref="C486:C488"/>
    <mergeCell ref="D486:D488"/>
    <mergeCell ref="E486:E488"/>
    <mergeCell ref="B496:B497"/>
    <mergeCell ref="C496:E496"/>
    <mergeCell ref="F496:F497"/>
    <mergeCell ref="G496:I496"/>
    <mergeCell ref="E498:E503"/>
    <mergeCell ref="B478:B485"/>
    <mergeCell ref="D397:D399"/>
    <mergeCell ref="E397:E399"/>
    <mergeCell ref="G329:I329"/>
    <mergeCell ref="E380:E385"/>
    <mergeCell ref="E386:E388"/>
    <mergeCell ref="G352:I352"/>
    <mergeCell ref="G378:I378"/>
    <mergeCell ref="B559:B560"/>
    <mergeCell ref="B561:B571"/>
    <mergeCell ref="B449:B454"/>
    <mergeCell ref="C449:C454"/>
    <mergeCell ref="D449:D454"/>
    <mergeCell ref="E449:E454"/>
    <mergeCell ref="B407:F407"/>
    <mergeCell ref="C411:E411"/>
    <mergeCell ref="G411:I411"/>
    <mergeCell ref="B431:F431"/>
    <mergeCell ref="B413:B420"/>
    <mergeCell ref="C413:C420"/>
    <mergeCell ref="B421:B426"/>
    <mergeCell ref="C421:C426"/>
    <mergeCell ref="D421:D426"/>
    <mergeCell ref="E421:E426"/>
    <mergeCell ref="C561:C571"/>
    <mergeCell ref="E413:E420"/>
    <mergeCell ref="B331:B337"/>
    <mergeCell ref="C331:C337"/>
    <mergeCell ref="D331:D337"/>
    <mergeCell ref="B338:B340"/>
    <mergeCell ref="C338:C340"/>
    <mergeCell ref="D338:D340"/>
    <mergeCell ref="B341:B342"/>
    <mergeCell ref="C341:C342"/>
    <mergeCell ref="D341:D342"/>
    <mergeCell ref="B343:B344"/>
    <mergeCell ref="C343:C344"/>
    <mergeCell ref="D343:D344"/>
    <mergeCell ref="E343:E344"/>
    <mergeCell ref="B348:F348"/>
    <mergeCell ref="B352:B353"/>
    <mergeCell ref="C352:E352"/>
    <mergeCell ref="F352:F353"/>
    <mergeCell ref="F411:F412"/>
    <mergeCell ref="C389:C396"/>
    <mergeCell ref="D389:D396"/>
    <mergeCell ref="E389:E396"/>
    <mergeCell ref="B397:B399"/>
    <mergeCell ref="C397:C399"/>
    <mergeCell ref="G306:I306"/>
    <mergeCell ref="E308:E314"/>
    <mergeCell ref="E315:E318"/>
    <mergeCell ref="B286:B291"/>
    <mergeCell ref="C286:C291"/>
    <mergeCell ref="D286:D291"/>
    <mergeCell ref="B292:B294"/>
    <mergeCell ref="C292:C294"/>
    <mergeCell ref="D292:D294"/>
    <mergeCell ref="B308:B314"/>
    <mergeCell ref="C308:C314"/>
    <mergeCell ref="D308:D314"/>
    <mergeCell ref="B315:B318"/>
    <mergeCell ref="C315:C318"/>
    <mergeCell ref="D315:D318"/>
    <mergeCell ref="B306:B307"/>
    <mergeCell ref="C306:E306"/>
    <mergeCell ref="F306:F307"/>
    <mergeCell ref="G215:I215"/>
    <mergeCell ref="E217:E224"/>
    <mergeCell ref="E225:E230"/>
    <mergeCell ref="B238:B239"/>
    <mergeCell ref="B240:B246"/>
    <mergeCell ref="C240:C246"/>
    <mergeCell ref="D240:D246"/>
    <mergeCell ref="E240:E246"/>
    <mergeCell ref="B247:B249"/>
    <mergeCell ref="C247:C249"/>
    <mergeCell ref="D247:D249"/>
    <mergeCell ref="E247:E249"/>
    <mergeCell ref="B217:B224"/>
    <mergeCell ref="C217:C224"/>
    <mergeCell ref="D217:D224"/>
    <mergeCell ref="B225:B230"/>
    <mergeCell ref="C225:C230"/>
    <mergeCell ref="D225:D230"/>
    <mergeCell ref="B215:B216"/>
    <mergeCell ref="C215:E215"/>
    <mergeCell ref="F215:F216"/>
    <mergeCell ref="B202:B206"/>
    <mergeCell ref="C202:C206"/>
    <mergeCell ref="D202:D206"/>
    <mergeCell ref="B207:B208"/>
    <mergeCell ref="C207:C208"/>
    <mergeCell ref="D207:D208"/>
    <mergeCell ref="E202:E206"/>
    <mergeCell ref="E207:E208"/>
    <mergeCell ref="B211:F211"/>
    <mergeCell ref="C136:C141"/>
    <mergeCell ref="D136:D141"/>
    <mergeCell ref="E136:E141"/>
    <mergeCell ref="G188:I188"/>
    <mergeCell ref="E190:E197"/>
    <mergeCell ref="E198:E201"/>
    <mergeCell ref="B169:B176"/>
    <mergeCell ref="C169:C176"/>
    <mergeCell ref="D169:D176"/>
    <mergeCell ref="E169:E176"/>
    <mergeCell ref="B177:B179"/>
    <mergeCell ref="C177:C179"/>
    <mergeCell ref="D177:D179"/>
    <mergeCell ref="E177:E179"/>
    <mergeCell ref="B184:F184"/>
    <mergeCell ref="B190:B197"/>
    <mergeCell ref="C190:C197"/>
    <mergeCell ref="D190:D197"/>
    <mergeCell ref="B198:B201"/>
    <mergeCell ref="C198:C201"/>
    <mergeCell ref="D198:D201"/>
    <mergeCell ref="B188:B189"/>
    <mergeCell ref="C188:E188"/>
    <mergeCell ref="F188:F189"/>
    <mergeCell ref="C103:C108"/>
    <mergeCell ref="D103:D108"/>
    <mergeCell ref="E93:E99"/>
    <mergeCell ref="E100:E102"/>
    <mergeCell ref="E103:E108"/>
    <mergeCell ref="C156:E156"/>
    <mergeCell ref="G156:I156"/>
    <mergeCell ref="B158:B168"/>
    <mergeCell ref="C158:C168"/>
    <mergeCell ref="D158:D168"/>
    <mergeCell ref="B109:B118"/>
    <mergeCell ref="C109:C118"/>
    <mergeCell ref="D109:D118"/>
    <mergeCell ref="E109:E118"/>
    <mergeCell ref="B122:F122"/>
    <mergeCell ref="C126:E126"/>
    <mergeCell ref="E158:E168"/>
    <mergeCell ref="B142:B144"/>
    <mergeCell ref="B126:B127"/>
    <mergeCell ref="B128:B135"/>
    <mergeCell ref="C128:C135"/>
    <mergeCell ref="D128:D135"/>
    <mergeCell ref="E128:E135"/>
    <mergeCell ref="B136:B141"/>
    <mergeCell ref="B65:B70"/>
    <mergeCell ref="C65:C70"/>
    <mergeCell ref="D65:D70"/>
    <mergeCell ref="B71:B76"/>
    <mergeCell ref="C71:C76"/>
    <mergeCell ref="D71:D76"/>
    <mergeCell ref="E65:E70"/>
    <mergeCell ref="E71:E76"/>
    <mergeCell ref="B44:B46"/>
    <mergeCell ref="C44:C46"/>
    <mergeCell ref="D44:D46"/>
    <mergeCell ref="B47:B51"/>
    <mergeCell ref="C47:C51"/>
    <mergeCell ref="D47:D51"/>
    <mergeCell ref="B52:B56"/>
    <mergeCell ref="C52:C56"/>
    <mergeCell ref="E44:E46"/>
    <mergeCell ref="E47:E51"/>
    <mergeCell ref="E52:E56"/>
    <mergeCell ref="B59:F59"/>
    <mergeCell ref="D52:D56"/>
    <mergeCell ref="B250:B258"/>
    <mergeCell ref="C250:C258"/>
    <mergeCell ref="D250:D258"/>
    <mergeCell ref="E250:E258"/>
    <mergeCell ref="B234:F234"/>
    <mergeCell ref="G238:I238"/>
    <mergeCell ref="B87:F87"/>
    <mergeCell ref="B91:B92"/>
    <mergeCell ref="C91:E91"/>
    <mergeCell ref="F91:F92"/>
    <mergeCell ref="G91:I91"/>
    <mergeCell ref="G126:I126"/>
    <mergeCell ref="B149:F149"/>
    <mergeCell ref="B156:B157"/>
    <mergeCell ref="C142:C144"/>
    <mergeCell ref="D142:D144"/>
    <mergeCell ref="E142:E144"/>
    <mergeCell ref="B93:B99"/>
    <mergeCell ref="C93:C99"/>
    <mergeCell ref="D93:D99"/>
    <mergeCell ref="B100:B102"/>
    <mergeCell ref="C100:C102"/>
    <mergeCell ref="D100:D102"/>
    <mergeCell ref="B103:B108"/>
    <mergeCell ref="B259:B268"/>
    <mergeCell ref="C259:C268"/>
    <mergeCell ref="D259:D268"/>
    <mergeCell ref="E259:E268"/>
    <mergeCell ref="B278:B285"/>
    <mergeCell ref="C278:C285"/>
    <mergeCell ref="D278:D285"/>
    <mergeCell ref="B272:F272"/>
    <mergeCell ref="B276:B277"/>
    <mergeCell ref="C276:E276"/>
    <mergeCell ref="F276:F277"/>
    <mergeCell ref="B319:B320"/>
    <mergeCell ref="C319:C320"/>
    <mergeCell ref="D319:D320"/>
    <mergeCell ref="E319:E320"/>
    <mergeCell ref="B325:F325"/>
    <mergeCell ref="B329:B330"/>
    <mergeCell ref="C329:E329"/>
    <mergeCell ref="F329:F330"/>
    <mergeCell ref="C463:E463"/>
    <mergeCell ref="B459:F459"/>
    <mergeCell ref="B378:B379"/>
    <mergeCell ref="E331:E337"/>
    <mergeCell ref="E338:E340"/>
    <mergeCell ref="E341:E342"/>
    <mergeCell ref="E354:E359"/>
    <mergeCell ref="E360:E367"/>
    <mergeCell ref="E368:E370"/>
    <mergeCell ref="B374:F374"/>
    <mergeCell ref="C378:E378"/>
    <mergeCell ref="B354:B359"/>
    <mergeCell ref="C354:C359"/>
    <mergeCell ref="D354:D359"/>
    <mergeCell ref="B360:B367"/>
    <mergeCell ref="C360:C367"/>
    <mergeCell ref="B465:B471"/>
    <mergeCell ref="C465:C471"/>
    <mergeCell ref="D465:D471"/>
    <mergeCell ref="E465:E471"/>
    <mergeCell ref="B472:B477"/>
    <mergeCell ref="C472:C477"/>
    <mergeCell ref="D472:D477"/>
    <mergeCell ref="E472:E477"/>
    <mergeCell ref="B380:B385"/>
    <mergeCell ref="C380:C385"/>
    <mergeCell ref="D380:D385"/>
    <mergeCell ref="B386:B388"/>
    <mergeCell ref="C386:C388"/>
    <mergeCell ref="D386:D388"/>
    <mergeCell ref="B400:B404"/>
    <mergeCell ref="B411:B412"/>
    <mergeCell ref="C400:C404"/>
    <mergeCell ref="D400:D404"/>
    <mergeCell ref="D440:D448"/>
    <mergeCell ref="E440:E448"/>
    <mergeCell ref="C440:C448"/>
    <mergeCell ref="C438:E438"/>
    <mergeCell ref="E400:E404"/>
    <mergeCell ref="D413:D420"/>
    <mergeCell ref="C572:C573"/>
    <mergeCell ref="D572:D573"/>
    <mergeCell ref="E572:E573"/>
    <mergeCell ref="C574:C575"/>
    <mergeCell ref="D574:D575"/>
    <mergeCell ref="E574:E575"/>
    <mergeCell ref="B510:B516"/>
    <mergeCell ref="C510:C516"/>
    <mergeCell ref="D510:D516"/>
    <mergeCell ref="E510:E516"/>
    <mergeCell ref="B534:B535"/>
    <mergeCell ref="D551:D552"/>
    <mergeCell ref="E551:E552"/>
    <mergeCell ref="B524:B525"/>
    <mergeCell ref="B536:B540"/>
    <mergeCell ref="C536:C540"/>
    <mergeCell ref="D536:D540"/>
    <mergeCell ref="E536:E540"/>
    <mergeCell ref="B541:B550"/>
    <mergeCell ref="C541:C550"/>
    <mergeCell ref="C534:C535"/>
    <mergeCell ref="D534:D535"/>
    <mergeCell ref="E534:E535"/>
    <mergeCell ref="D541:D550"/>
  </mergeCells>
  <pageMargins left="0.22" right="0.16" top="0.31" bottom="0.17" header="0.31496062992125984" footer="0.16"/>
  <pageSetup paperSize="9" scale="9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лето-осень</vt:lpstr>
      <vt:lpstr>зима-весна</vt:lpstr>
      <vt:lpstr>'лето-осень'!Область_печати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2022-02-28T03:36:01Z</dcterms:modified>
</cp:coreProperties>
</file>